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cuadros c2 educación\Tabulados EDUCACIÓN para difusión\"/>
    </mc:Choice>
  </mc:AlternateContent>
  <xr:revisionPtr revIDLastSave="0" documentId="13_ncr:1_{DFD627F9-F9AF-4ED7-AF15-700921794E49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20" r:id="rId1"/>
    <sheet name="Índice" sheetId="19" r:id="rId2"/>
    <sheet name="Cuadro 1.24" sheetId="1" r:id="rId3"/>
    <sheet name="Cuadro 1.24.1" sheetId="2" r:id="rId4"/>
    <sheet name="Cuadro 1.24.2" sheetId="3" r:id="rId5"/>
    <sheet name="Cuadro 1.24.3" sheetId="4" r:id="rId6"/>
    <sheet name="Cuadro 1.24.4" sheetId="5" r:id="rId7"/>
    <sheet name="Cuadro 1.24.5" sheetId="6" r:id="rId8"/>
    <sheet name="Cuadro 1.24.6" sheetId="7" r:id="rId9"/>
    <sheet name="Cuadro 1.24.7" sheetId="8" r:id="rId10"/>
    <sheet name="Cuadro 1.24.8" sheetId="9" r:id="rId11"/>
    <sheet name="Cuadro 1.24.9" sheetId="10" r:id="rId12"/>
    <sheet name="Cuadro 1.24.10" sheetId="11" r:id="rId13"/>
    <sheet name="Cuadro 1.24.11" sheetId="12" r:id="rId14"/>
    <sheet name="Cuadro 1.24.12" sheetId="13" r:id="rId15"/>
    <sheet name="Cuadro 1.24.13" sheetId="14" r:id="rId16"/>
    <sheet name="Cuadro 1.24.14" sheetId="15" r:id="rId17"/>
    <sheet name="Cuadro 1.24.15" sheetId="16" r:id="rId18"/>
    <sheet name="Cuadro 1.24.16" sheetId="17" r:id="rId19"/>
    <sheet name="Cuadro 1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<sst xmlns="http://schemas.openxmlformats.org/spreadsheetml/2006/main" count="18623" uniqueCount="155">
  <si>
    <t>Censo Nacional de Población, Hogares y Viviendas 2022</t>
  </si>
  <si>
    <t>Resultados definitivos</t>
  </si>
  <si>
    <t>Diciembre de 2023</t>
  </si>
  <si>
    <t>Provincia de Tucumán</t>
  </si>
  <si>
    <t>INDEC</t>
  </si>
  <si>
    <t>Dirección Nacional de Estadísticas Sociales y de Población</t>
  </si>
  <si>
    <t>Dirección de Estadísticas Poblacionales</t>
  </si>
  <si>
    <t>Fuente: INDEC, Censo Nacional de Población, Hogares y Viviendas 222. Resultados definitivos.</t>
  </si>
  <si>
    <t>Censo Nacional de Población, Hogares y Viviendas 2022. Resultados definitivos</t>
  </si>
  <si>
    <t>Indice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</si>
  <si>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</si>
  <si>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</si>
  <si>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</si>
  <si>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</si>
  <si>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1.24. Provincia de Tucumán.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</si>
  <si>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</si>
  <si>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</si>
  <si>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Población en viviendas particulares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</si>
  <si>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</si>
  <si>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</si>
  <si>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</si>
  <si>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</si>
  <si>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</si>
  <si>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</si>
  <si>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</si>
  <si>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</si>
  <si>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</si>
  <si>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</si>
  <si>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</si>
  <si>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</si>
  <si>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</si>
  <si>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</si>
  <si>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</si>
  <si>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</si>
  <si>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</si>
  <si>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</si>
  <si>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</si>
  <si>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</si>
  <si>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</si>
  <si>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</si>
  <si>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</si>
  <si>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</si>
  <si>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</si>
  <si>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</si>
  <si>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</si>
  <si>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</si>
  <si>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</si>
  <si>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</si>
  <si>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</si>
  <si>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</si>
  <si>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</si>
  <si>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</si>
  <si>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</si>
  <si>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</si>
  <si>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</si>
  <si>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</si>
  <si>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</si>
  <si>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</si>
  <si>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</si>
  <si>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</si>
  <si>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</si>
  <si>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</si>
  <si>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</si>
  <si>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</si>
  <si>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</si>
  <si>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</si>
  <si>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</si>
  <si>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</si>
  <si>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</si>
  <si>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</si>
  <si>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</si>
  <si>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</si>
  <si>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</si>
  <si>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</si>
  <si>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</si>
  <si>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</si>
  <si>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</si>
  <si>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</si>
  <si>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</si>
  <si>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</si>
  <si>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</si>
  <si>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</si>
  <si>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</si>
  <si>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</si>
  <si>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</si>
  <si>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</si>
  <si>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</si>
  <si>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</si>
  <si>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</si>
  <si>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</si>
  <si>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</si>
  <si>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</si>
  <si>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</si>
  <si>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</si>
  <si>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</si>
  <si>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</si>
  <si>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</si>
  <si>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</si>
  <si>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</si>
  <si>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</si>
  <si>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</si>
  <si>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</si>
  <si>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</si>
  <si>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</si>
  <si>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</si>
  <si>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</si>
  <si>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</si>
  <si>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</si>
  <si>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</si>
  <si>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</si>
  <si>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</si>
  <si>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</si>
  <si>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</si>
  <si>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</si>
  <si>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</si>
  <si>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</si>
  <si>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</si>
  <si>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</si>
  <si>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</si>
  <si>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</si>
  <si>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</si>
  <si>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</si>
  <si>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</si>
  <si>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</si>
  <si>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</si>
  <si>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</si>
  <si>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</si>
  <si>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</si>
  <si>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</si>
  <si>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</si>
  <si>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</si>
  <si>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</si>
  <si>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</si>
  <si>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</si>
  <si>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</si>
  <si>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</si>
  <si>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1.24.1. Provincia de Tucumán, departamento Burruyacú. Población en viviendas particulares por condición de asistencia escolar, según sexo registrado al nacer, edades simples y edades quinquenales. Año 2022</t>
  </si>
  <si>
    <t>-</t>
  </si>
  <si>
    <t>Cuadro 1.24.2. Provincia de Tucumán, departamento Capital. Población en viviendas particulares por condición de asistencia escolar, según sexo registrado al nacer, edades simples y edades quinquenales. Año 2022</t>
  </si>
  <si>
    <t>Cuadro 1.24.3. Provincia de Tucumán, departamento Chicligasta. Población en viviendas particulares por condición de asistencia escolar, según sexo registrado al nacer, edades simples y edades quinquenales. Año 2022</t>
  </si>
  <si>
    <t>Cuadro 1.24.4. Provincia de Tucumán, departamento Cruz Alta. Población en viviendas particulares por condición de asistencia escolar, según sexo registrado al nacer, edades simples y edades quinquenales. Año 2022</t>
  </si>
  <si>
    <t>Cuadro 1.24.5. Provincia de Tucumán, departamento Famaillá. Población en viviendas particulares por condición de asistencia escolar, según sexo registrado al nacer, edades simples y edades quinquenales. Año 2022</t>
  </si>
  <si>
    <t>Cuadro 1.24.6. Provincia de Tucumán, departamento Graneros. Población en viviendas particulares por condición de asistencia escolar, según sexo registrado al nacer, edades simples y edades quinquenales. Año 2022</t>
  </si>
  <si>
    <t>Cuadro 1.24.7. Provincia de Tucumán, departamento Juan Bautista Alberdi. Población en viviendas particulares por condición de asistencia escolar, según sexo registrado al nacer, edades simples y edades quinquenales. Año 2022</t>
  </si>
  <si>
    <t>Cuadro 1.24.8. Provincia de Tucumán, departamento La Cocha. Población en viviendas particulares por condición de asistencia escolar, según sexo registrado al nacer, edades simples y edades quinquenales. Año 2022</t>
  </si>
  <si>
    <t>Cuadro 1.24.9. Provincia de Tucumán, departamento Leales. Población en viviendas particulares por condición de asistencia escolar, según sexo registrado al nacer, edades simples y edades quinquenales. Año 2022</t>
  </si>
  <si>
    <t>Cuadro 1.24.10. Provincia de Tucumán, departamento Lules. Población en viviendas particulares por condición de asistencia escolar, según sexo registrado al nacer, edades simples y edades quinquenales. Año 2022</t>
  </si>
  <si>
    <t>Cuadro 1.24.11. Provincia de Tucumán, departamento Monteros. Población en viviendas particulares por condición de asistencia escolar, según sexo registrado al nacer, edades simples y edades quinquenales. Año 2022</t>
  </si>
  <si>
    <t>Cuadro 1.24.12. Provincia de Tucumán, departamento Río Chico. Población en viviendas particulares por condición de asistencia escolar, según sexo registrado al nacer, edades simples y edades quinquenales. Año 2022</t>
  </si>
  <si>
    <t>Cuadro 1.24.13. Provincia de Tucumán, departamento Simoca. Población en viviendas particulares por condición de asistencia escolar, según sexo registrado al nacer, edades simples y edades quinquenales. Año 2022</t>
  </si>
  <si>
    <t>Cuadro 1.24.14. Provincia de Tucumán, departamento Tafí del Valle. Población en viviendas particulares por condición de asistencia escolar, según sexo registrado al nacer, edades simples y edades quinquenales. Año 2022</t>
  </si>
  <si>
    <t>Cuadro 1.24.15. Provincia de Tucumán, departamento Tafí Viejo. Población en viviendas particulares por condición de asistencia escolar, según sexo registrado al nacer, edades simples y edades quinquenales. Año 2022</t>
  </si>
  <si>
    <t>Cuadro 1.24.16. Provincia de Tucumán, departamento Trancas. Población en viviendas particulares por condición de asistencia escolar, según sexo registrado al nacer, edades simples y edades quinquenales. Año 2022</t>
  </si>
  <si>
    <t>Cuadro 1.24.17. Provincia de Tucumán, departamento Yerba Buena. Población en viviendas particulares por condición de asistencia escolar, según sexo registrado al nacer, edades simples y edades quinquenales. Año 2022</t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</si>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</sst>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0" fillId="0" borderId="0" xfId="0" applyNumberFormat="1"/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0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335"/>
  <sheetViews>
    <sheetView showGridLines="0" workbookViewId="0"/>
  </sheetViews>
  <sheetFormatPr baseColWidth="10" defaultColWidth="12" defaultRowHeight="10.199999999999999"/>
  <cols>
    <col min="6" max="6" width="14" customWidth="1"/>
  </cols>
  <sheetData>
    <row r="1" spans="1:9">
      <c r="A1" s="13"/>
      <c r="B1" s="13"/>
      <c r="C1" s="13"/>
      <c r="D1" s="13"/>
      <c r="E1" s="13"/>
      <c r="F1" s="13"/>
    </row>
    <row r="2" spans="1:9" ht="43.5" customHeight="1">
      <c r="A2" s="14"/>
      <c r="B2" s="14"/>
      <c r="C2" s="14"/>
      <c r="D2" s="14"/>
      <c r="E2" s="14"/>
      <c r="F2" s="14"/>
    </row>
    <row r="3" spans="1:9" ht="20.399999999999999">
      <c r="I3" s="26" t="s">
        <v>0</v>
      </c>
    </row>
    <row r="4" spans="1:9" ht="20.399999999999999">
      <c r="I4" s="11"/>
    </row>
    <row r="5" spans="1:9" ht="20.399999999999999">
      <c r="I5" s="11" t="s">
        <v>1</v>
      </c>
    </row>
    <row r="6" spans="1:9">
      <c r="A6" s="19"/>
      <c r="B6" s="19"/>
      <c r="C6" s="19"/>
      <c r="D6" s="19"/>
      <c r="E6" s="19"/>
      <c r="F6" s="20"/>
    </row>
    <row r="7" spans="1:9" ht="15">
      <c r="A7" s="19"/>
      <c r="B7" s="19"/>
      <c r="C7" s="19"/>
      <c r="D7" s="19"/>
      <c r="E7" s="19"/>
      <c r="F7" s="19"/>
      <c r="I7" s="25" t="s">
        <v>2</v>
      </c>
    </row>
    <row r="8" spans="1:9" ht="15">
      <c r="A8" s="19"/>
      <c r="B8" s="19"/>
      <c r="C8" s="19"/>
      <c r="D8" s="19"/>
      <c r="E8" s="19"/>
      <c r="F8" s="19"/>
      <c r="I8" s="12"/>
    </row>
    <row r="9" spans="1:9" ht="15">
      <c r="A9" s="19"/>
      <c r="B9" s="19"/>
      <c r="C9" s="19"/>
      <c r="D9" s="19"/>
      <c r="E9" s="19"/>
      <c r="F9" s="19"/>
      <c r="I9" s="27" t="s">
        <v>3</v>
      </c>
    </row>
    <row r="10" spans="1:9" ht="15">
      <c r="A10" s="19"/>
      <c r="B10" s="19"/>
      <c r="C10" s="19"/>
      <c r="D10" s="19"/>
      <c r="E10" s="19"/>
      <c r="F10" s="19"/>
      <c r="I10" s="12"/>
    </row>
    <row r="11" spans="1:9" ht="15">
      <c r="A11" s="19"/>
      <c r="B11" s="19"/>
      <c r="C11" s="19"/>
      <c r="D11" s="19"/>
      <c r="E11" s="19"/>
      <c r="F11" s="19"/>
      <c r="I11" s="12"/>
    </row>
    <row r="12" spans="1:9" ht="15">
      <c r="A12" s="19"/>
      <c r="B12" s="19"/>
      <c r="C12" s="19"/>
      <c r="D12" s="19"/>
      <c r="E12" s="19"/>
      <c r="F12" s="19"/>
      <c r="I12" s="12" t="s">
        <v>4</v>
      </c>
    </row>
    <row r="13" spans="1:9" ht="15">
      <c r="A13" s="19"/>
      <c r="B13" s="19"/>
      <c r="C13" s="19"/>
      <c r="D13" s="19"/>
      <c r="E13" s="19"/>
      <c r="F13" s="19"/>
      <c r="I13" s="12" t="s">
        <v>5</v>
      </c>
    </row>
    <row r="14" spans="1:9" ht="15">
      <c r="A14" s="19"/>
      <c r="B14" s="19"/>
      <c r="C14" s="19"/>
      <c r="D14" s="19"/>
      <c r="E14" s="19"/>
      <c r="F14" s="19"/>
      <c r="I14" s="12" t="s">
        <v>6</v>
      </c>
    </row>
    <row r="15" spans="1:9" ht="15">
      <c r="A15" s="19"/>
      <c r="B15" s="19"/>
      <c r="C15" s="19"/>
      <c r="D15" s="19"/>
      <c r="E15" s="19"/>
      <c r="F15" s="19"/>
      <c r="I15" s="12"/>
    </row>
    <row r="16" spans="1:9" ht="15">
      <c r="A16" s="19"/>
      <c r="B16" s="19"/>
      <c r="C16" s="19"/>
      <c r="D16" s="19"/>
      <c r="E16" s="19"/>
      <c r="F16" s="19"/>
      <c r="I16" s="12"/>
    </row>
    <row r="17" spans="1:9" ht="15">
      <c r="A17" s="19"/>
      <c r="B17" s="19"/>
      <c r="C17" s="19"/>
      <c r="D17" s="19"/>
      <c r="E17" s="19"/>
      <c r="F17" s="19"/>
      <c r="I17" s="12"/>
    </row>
    <row r="18" spans="1:9" ht="15">
      <c r="A18" s="19"/>
      <c r="B18" s="19"/>
      <c r="C18" s="19"/>
      <c r="D18" s="19"/>
      <c r="E18" s="19"/>
      <c r="F18" s="19"/>
      <c r="I18" s="12"/>
    </row>
    <row r="19" spans="1:9" ht="15">
      <c r="A19" s="19"/>
      <c r="B19" s="19"/>
      <c r="C19" s="19"/>
      <c r="D19" s="19"/>
      <c r="E19" s="19"/>
      <c r="F19" s="19"/>
      <c r="I19" s="12"/>
    </row>
    <row r="20" spans="1:9" ht="15">
      <c r="A20" s="19"/>
      <c r="B20" s="19"/>
      <c r="C20" s="19"/>
      <c r="D20" s="19"/>
      <c r="E20" s="19"/>
      <c r="F20" s="19"/>
      <c r="I20" s="12"/>
    </row>
    <row r="21" spans="1:9" ht="15">
      <c r="A21" s="19"/>
      <c r="B21" s="19"/>
      <c r="C21" s="19"/>
      <c r="D21" s="19"/>
      <c r="E21" s="19"/>
      <c r="F21" s="19"/>
      <c r="I21" s="12"/>
    </row>
    <row r="22" spans="1:9" ht="15">
      <c r="A22" s="19"/>
      <c r="B22" s="19"/>
      <c r="C22" s="19"/>
      <c r="D22" s="19"/>
      <c r="E22" s="19"/>
      <c r="F22" s="19"/>
      <c r="I22" s="12"/>
    </row>
    <row r="23" spans="1:9" ht="15">
      <c r="A23" s="19"/>
      <c r="B23" s="19"/>
      <c r="C23" s="19"/>
      <c r="D23" s="19"/>
      <c r="E23" s="19"/>
      <c r="F23" s="19"/>
      <c r="I23" s="12"/>
    </row>
    <row r="24" spans="1:9" ht="15">
      <c r="A24" s="19"/>
      <c r="B24" s="19"/>
      <c r="C24" s="19"/>
      <c r="D24" s="19"/>
      <c r="E24" s="19"/>
      <c r="F24" s="19"/>
      <c r="I24" s="12"/>
    </row>
    <row r="25" spans="1:9" ht="15">
      <c r="A25" s="19"/>
      <c r="B25" s="19"/>
      <c r="C25" s="19"/>
      <c r="D25" s="19"/>
      <c r="E25" s="19"/>
      <c r="F25" s="19"/>
      <c r="I25" s="12"/>
    </row>
    <row r="26" spans="1:9" ht="15">
      <c r="A26" s="19"/>
      <c r="B26" s="19"/>
      <c r="C26" s="19"/>
      <c r="D26" s="19"/>
      <c r="E26" s="19"/>
      <c r="F26" s="19"/>
      <c r="I26" s="12"/>
    </row>
    <row r="27" spans="1:9" ht="15">
      <c r="A27" s="19"/>
      <c r="B27" s="19"/>
      <c r="C27" s="19"/>
      <c r="D27" s="19"/>
      <c r="E27" s="19"/>
      <c r="F27" s="19"/>
      <c r="I27" s="12"/>
    </row>
    <row r="28" spans="1:9" ht="15">
      <c r="A28" s="19"/>
      <c r="B28" s="19"/>
      <c r="C28" s="19"/>
      <c r="D28" s="19"/>
      <c r="E28" s="19"/>
      <c r="F28" s="19"/>
      <c r="I28" s="12"/>
    </row>
    <row r="29" spans="1:9" ht="15">
      <c r="A29" s="19"/>
      <c r="B29" s="19"/>
      <c r="C29" s="19"/>
      <c r="D29" s="19"/>
      <c r="E29" s="19"/>
      <c r="F29" s="19"/>
      <c r="I29" s="12"/>
    </row>
    <row r="30" spans="1:9" ht="15">
      <c r="A30" s="19"/>
      <c r="B30" s="19"/>
      <c r="C30" s="19"/>
      <c r="D30" s="19"/>
      <c r="E30" s="19"/>
      <c r="F30" s="19"/>
      <c r="I30" s="12"/>
    </row>
    <row r="31" spans="1:9" ht="15">
      <c r="A31" s="19"/>
      <c r="B31" s="19"/>
      <c r="C31" s="19"/>
      <c r="D31" s="19"/>
      <c r="E31" s="19"/>
      <c r="F31" s="19"/>
      <c r="I31" s="12"/>
    </row>
    <row r="32" spans="1:9" ht="15">
      <c r="A32" s="19"/>
      <c r="B32" s="19"/>
      <c r="C32" s="19"/>
      <c r="D32" s="19"/>
      <c r="E32" s="19"/>
      <c r="F32" s="19"/>
      <c r="I32" s="12"/>
    </row>
    <row r="33" spans="1:9" ht="15">
      <c r="A33" s="19"/>
      <c r="B33" s="19"/>
      <c r="C33" s="19"/>
      <c r="D33" s="19"/>
      <c r="E33" s="19"/>
      <c r="F33" s="19"/>
      <c r="I33" s="12"/>
    </row>
    <row r="34" spans="1:9" ht="15">
      <c r="A34" s="19"/>
      <c r="B34" s="19"/>
      <c r="C34" s="19"/>
      <c r="D34" s="19"/>
      <c r="E34" s="19"/>
      <c r="F34" s="19"/>
      <c r="I34" s="12"/>
    </row>
    <row r="35" spans="1:9" ht="15">
      <c r="A35" s="19"/>
      <c r="B35" s="19"/>
      <c r="C35" s="19"/>
      <c r="D35" s="19"/>
      <c r="E35" s="19"/>
      <c r="F35" s="19"/>
      <c r="I35" s="12"/>
    </row>
    <row r="36" spans="1:9" ht="15">
      <c r="A36" s="19"/>
      <c r="B36" s="19"/>
      <c r="C36" s="19"/>
      <c r="D36" s="19"/>
      <c r="E36" s="19"/>
      <c r="F36" s="19"/>
      <c r="I36" s="12"/>
    </row>
    <row r="37" spans="1:9" ht="15">
      <c r="A37" s="19"/>
      <c r="B37" s="19"/>
      <c r="C37" s="19"/>
      <c r="D37" s="19"/>
      <c r="E37" s="19"/>
      <c r="F37" s="19"/>
      <c r="I37" s="12"/>
    </row>
    <row r="38" spans="1:9" ht="15">
      <c r="A38" s="19"/>
      <c r="B38" s="19"/>
      <c r="C38" s="19"/>
      <c r="D38" s="19"/>
      <c r="E38" s="19"/>
      <c r="F38" s="19"/>
      <c r="I38" s="12"/>
    </row>
    <row r="39" spans="1:9" ht="15">
      <c r="A39" s="19"/>
      <c r="B39" s="19"/>
      <c r="C39" s="19"/>
      <c r="D39" s="19"/>
      <c r="E39" s="19"/>
      <c r="F39" s="19"/>
      <c r="I39" s="12"/>
    </row>
    <row r="40" spans="1:9" ht="15">
      <c r="A40" s="19"/>
      <c r="B40" s="19"/>
      <c r="C40" s="19"/>
      <c r="D40" s="19"/>
      <c r="E40" s="19"/>
      <c r="F40" s="19"/>
      <c r="I40" s="12"/>
    </row>
    <row r="41" spans="1:9" ht="15">
      <c r="A41" s="19"/>
      <c r="B41" s="19"/>
      <c r="C41" s="19"/>
      <c r="D41" s="19"/>
      <c r="E41" s="19"/>
      <c r="F41" s="19"/>
      <c r="I41" s="12"/>
    </row>
    <row r="42" spans="1:9" ht="15">
      <c r="A42" s="19"/>
      <c r="B42" s="19"/>
      <c r="C42" s="19"/>
      <c r="D42" s="19"/>
      <c r="E42" s="19"/>
      <c r="F42" s="19"/>
      <c r="I42" s="12"/>
    </row>
    <row r="43" spans="1:9" ht="15">
      <c r="A43" s="19"/>
      <c r="B43" s="19"/>
      <c r="C43" s="19"/>
      <c r="D43" s="19"/>
      <c r="E43" s="19"/>
      <c r="F43" s="19"/>
      <c r="I43" s="12"/>
    </row>
    <row r="44" spans="1:9" ht="15">
      <c r="A44" s="19"/>
      <c r="B44" s="19"/>
      <c r="C44" s="19"/>
      <c r="D44" s="19"/>
      <c r="E44" s="19"/>
      <c r="F44" s="19"/>
      <c r="I44" s="12"/>
    </row>
    <row r="45" spans="1:9" ht="15">
      <c r="A45" s="19"/>
      <c r="B45" s="19"/>
      <c r="C45" s="19"/>
      <c r="D45" s="19"/>
      <c r="E45" s="19"/>
      <c r="F45" s="19"/>
      <c r="I45" s="12"/>
    </row>
    <row r="46" spans="1:9" ht="15">
      <c r="A46" s="19"/>
      <c r="B46" s="19"/>
      <c r="C46" s="19"/>
      <c r="D46" s="19"/>
      <c r="E46" s="19"/>
      <c r="F46" s="19"/>
      <c r="I46" s="12"/>
    </row>
    <row r="47" spans="1:9" ht="15">
      <c r="A47" s="19"/>
      <c r="B47" s="19"/>
      <c r="C47" s="19"/>
      <c r="D47" s="19"/>
      <c r="E47" s="19"/>
      <c r="F47" s="19"/>
      <c r="I47" s="12"/>
    </row>
    <row r="48" spans="1:9" ht="15">
      <c r="A48" s="19"/>
      <c r="B48" s="19"/>
      <c r="C48" s="19"/>
      <c r="D48" s="19"/>
      <c r="E48" s="19"/>
      <c r="F48" s="19"/>
      <c r="I48" s="12"/>
    </row>
    <row r="49" spans="1:9" ht="15">
      <c r="A49" s="19"/>
      <c r="B49" s="19"/>
      <c r="C49" s="19"/>
      <c r="D49" s="19"/>
      <c r="E49" s="19"/>
      <c r="F49" s="19"/>
      <c r="I49" s="12"/>
    </row>
    <row r="50" spans="1:9" ht="15">
      <c r="A50" s="19"/>
      <c r="B50" s="19"/>
      <c r="C50" s="19"/>
      <c r="D50" s="19"/>
      <c r="E50" s="19"/>
      <c r="F50" s="19"/>
      <c r="I50" s="12"/>
    </row>
    <row r="51" spans="1:9" ht="15">
      <c r="A51" s="19"/>
      <c r="B51" s="19"/>
      <c r="C51" s="19"/>
      <c r="D51" s="19"/>
      <c r="E51" s="19"/>
      <c r="F51" s="19"/>
      <c r="I51" s="12"/>
    </row>
    <row r="52" spans="1:9" ht="15">
      <c r="A52" s="19"/>
      <c r="B52" s="19"/>
      <c r="C52" s="19"/>
      <c r="D52" s="19"/>
      <c r="E52" s="19"/>
      <c r="F52" s="19"/>
      <c r="I52" s="12"/>
    </row>
    <row r="53" spans="1:9" ht="15">
      <c r="A53" s="19"/>
      <c r="B53" s="19"/>
      <c r="C53" s="19"/>
      <c r="D53" s="19"/>
      <c r="E53" s="19"/>
      <c r="F53" s="19"/>
      <c r="I53" s="12"/>
    </row>
    <row r="54" spans="1:9" ht="15">
      <c r="A54" s="19"/>
      <c r="B54" s="19"/>
      <c r="C54" s="19"/>
      <c r="D54" s="19"/>
      <c r="E54" s="19"/>
      <c r="F54" s="19"/>
      <c r="I54" s="12"/>
    </row>
    <row r="55" spans="1:9" ht="15">
      <c r="A55" s="19"/>
      <c r="B55" s="19"/>
      <c r="C55" s="19"/>
      <c r="D55" s="19"/>
      <c r="E55" s="19"/>
      <c r="F55" s="19"/>
      <c r="I55" s="12"/>
    </row>
    <row r="56" spans="1:9" ht="15">
      <c r="A56" s="19"/>
      <c r="B56" s="19"/>
      <c r="C56" s="19"/>
      <c r="D56" s="19"/>
      <c r="E56" s="19"/>
      <c r="F56" s="19"/>
      <c r="I56" s="12"/>
    </row>
    <row r="57" spans="1:9" ht="15">
      <c r="A57" s="19"/>
      <c r="B57" s="19"/>
      <c r="C57" s="19"/>
      <c r="D57" s="19"/>
      <c r="E57" s="19"/>
      <c r="F57" s="19"/>
      <c r="I57" s="12"/>
    </row>
    <row r="58" spans="1:9" ht="15">
      <c r="A58" s="19"/>
      <c r="B58" s="19"/>
      <c r="C58" s="19"/>
      <c r="D58" s="19"/>
      <c r="E58" s="19"/>
      <c r="F58" s="19"/>
      <c r="I58" s="12"/>
    </row>
    <row r="59" spans="1:9" ht="15">
      <c r="A59" s="19"/>
      <c r="B59" s="19"/>
      <c r="C59" s="19"/>
      <c r="D59" s="19"/>
      <c r="E59" s="19"/>
      <c r="F59" s="19"/>
      <c r="I59" s="12"/>
    </row>
    <row r="60" spans="1:9" ht="15">
      <c r="A60" s="19"/>
      <c r="B60" s="19"/>
      <c r="C60" s="19"/>
      <c r="D60" s="19"/>
      <c r="E60" s="19"/>
      <c r="F60" s="19"/>
      <c r="I60" s="12"/>
    </row>
    <row r="61" spans="1:9" ht="15">
      <c r="A61" s="19"/>
      <c r="B61" s="19"/>
      <c r="C61" s="19"/>
      <c r="D61" s="19"/>
      <c r="E61" s="19"/>
      <c r="F61" s="19"/>
      <c r="I61" s="12"/>
    </row>
    <row r="62" spans="1:9" ht="15">
      <c r="A62" s="19"/>
      <c r="B62" s="19"/>
      <c r="C62" s="19"/>
      <c r="D62" s="19"/>
      <c r="E62" s="19"/>
      <c r="F62" s="19"/>
      <c r="I62" s="12"/>
    </row>
    <row r="63" spans="1:9" ht="15">
      <c r="A63" s="19"/>
      <c r="B63" s="19"/>
      <c r="C63" s="19"/>
      <c r="D63" s="19"/>
      <c r="E63" s="19"/>
      <c r="F63" s="19"/>
      <c r="I63" s="12"/>
    </row>
    <row r="64" spans="1:9" ht="15">
      <c r="A64" s="19"/>
      <c r="B64" s="19"/>
      <c r="C64" s="19"/>
      <c r="D64" s="19"/>
      <c r="E64" s="19"/>
      <c r="F64" s="19"/>
      <c r="I64" s="12"/>
    </row>
    <row r="65" spans="1:9" ht="15">
      <c r="A65" s="19"/>
      <c r="B65" s="19"/>
      <c r="C65" s="19"/>
      <c r="D65" s="19"/>
      <c r="E65" s="19"/>
      <c r="F65" s="19"/>
      <c r="I65" s="12"/>
    </row>
    <row r="66" spans="1:9" ht="15">
      <c r="A66" s="19"/>
      <c r="B66" s="19"/>
      <c r="C66" s="19"/>
      <c r="D66" s="19"/>
      <c r="E66" s="19"/>
      <c r="F66" s="19"/>
      <c r="I66" s="12"/>
    </row>
    <row r="67" spans="1:9" ht="15">
      <c r="A67" s="19"/>
      <c r="B67" s="19"/>
      <c r="C67" s="19"/>
      <c r="D67" s="19"/>
      <c r="E67" s="19"/>
      <c r="F67" s="19"/>
      <c r="I67" s="12"/>
    </row>
    <row r="68" spans="1:9" ht="15">
      <c r="A68" s="19"/>
      <c r="B68" s="19"/>
      <c r="C68" s="19"/>
      <c r="D68" s="19"/>
      <c r="E68" s="19"/>
      <c r="F68" s="19"/>
      <c r="I68" s="12"/>
    </row>
    <row r="69" spans="1:9" ht="15">
      <c r="A69" s="19"/>
      <c r="B69" s="19"/>
      <c r="C69" s="19"/>
      <c r="D69" s="19"/>
      <c r="E69" s="19"/>
      <c r="F69" s="19"/>
      <c r="I69" s="12"/>
    </row>
    <row r="70" spans="1:9" ht="15">
      <c r="A70" s="19"/>
      <c r="B70" s="19"/>
      <c r="C70" s="19"/>
      <c r="D70" s="19"/>
      <c r="E70" s="19"/>
      <c r="F70" s="19"/>
      <c r="I70" s="12"/>
    </row>
    <row r="71" spans="1:9" ht="15">
      <c r="A71" s="19"/>
      <c r="B71" s="19"/>
      <c r="C71" s="19"/>
      <c r="D71" s="19"/>
      <c r="E71" s="19"/>
      <c r="F71" s="19"/>
      <c r="I71" s="12"/>
    </row>
    <row r="72" spans="1:9" ht="15">
      <c r="A72" s="19"/>
      <c r="B72" s="19"/>
      <c r="C72" s="19"/>
      <c r="D72" s="19"/>
      <c r="E72" s="19"/>
      <c r="F72" s="19"/>
      <c r="I72" s="12"/>
    </row>
    <row r="73" spans="1:9" ht="15">
      <c r="A73" s="19"/>
      <c r="B73" s="19"/>
      <c r="C73" s="19"/>
      <c r="D73" s="19"/>
      <c r="E73" s="19"/>
      <c r="F73" s="19"/>
      <c r="I73" s="12"/>
    </row>
    <row r="74" spans="1:9" ht="15">
      <c r="A74" s="19"/>
      <c r="B74" s="19"/>
      <c r="C74" s="19"/>
      <c r="D74" s="19"/>
      <c r="E74" s="19"/>
      <c r="F74" s="19"/>
      <c r="I74" s="12"/>
    </row>
    <row r="75" spans="1:9" ht="15">
      <c r="A75" s="19"/>
      <c r="B75" s="19"/>
      <c r="C75" s="19"/>
      <c r="D75" s="19"/>
      <c r="E75" s="19"/>
      <c r="F75" s="19"/>
      <c r="I75" s="12"/>
    </row>
    <row r="76" spans="1:9" ht="15">
      <c r="A76" s="19"/>
      <c r="B76" s="19"/>
      <c r="C76" s="19"/>
      <c r="D76" s="19"/>
      <c r="E76" s="19"/>
      <c r="F76" s="19"/>
      <c r="I76" s="12"/>
    </row>
    <row r="77" spans="1:9" ht="15">
      <c r="A77" s="19"/>
      <c r="B77" s="19"/>
      <c r="C77" s="19"/>
      <c r="D77" s="19"/>
      <c r="E77" s="19"/>
      <c r="F77" s="19"/>
      <c r="I77" s="12"/>
    </row>
    <row r="78" spans="1:9" ht="15">
      <c r="A78" s="19"/>
      <c r="B78" s="19"/>
      <c r="C78" s="19"/>
      <c r="D78" s="19"/>
      <c r="E78" s="19"/>
      <c r="F78" s="19"/>
      <c r="I78" s="12"/>
    </row>
    <row r="79" spans="1:9" ht="15">
      <c r="A79" s="19"/>
      <c r="B79" s="19"/>
      <c r="C79" s="19"/>
      <c r="D79" s="19"/>
      <c r="E79" s="19"/>
      <c r="F79" s="19"/>
      <c r="I79" s="12"/>
    </row>
    <row r="80" spans="1:9" ht="15">
      <c r="A80" s="19"/>
      <c r="B80" s="19"/>
      <c r="C80" s="19"/>
      <c r="D80" s="19"/>
      <c r="E80" s="19"/>
      <c r="F80" s="19"/>
      <c r="I80" s="12"/>
    </row>
    <row r="81" spans="1:9" ht="15">
      <c r="A81" s="19"/>
      <c r="B81" s="19"/>
      <c r="C81" s="19"/>
      <c r="D81" s="19"/>
      <c r="E81" s="19"/>
      <c r="F81" s="19"/>
      <c r="I81" s="12"/>
    </row>
    <row r="82" spans="1:9" ht="15">
      <c r="A82" s="19"/>
      <c r="B82" s="19"/>
      <c r="C82" s="19"/>
      <c r="D82" s="19"/>
      <c r="E82" s="19"/>
      <c r="F82" s="19"/>
      <c r="I82" s="12"/>
    </row>
    <row r="83" spans="1:9" ht="15">
      <c r="A83" s="19"/>
      <c r="B83" s="19"/>
      <c r="C83" s="19"/>
      <c r="D83" s="19"/>
      <c r="E83" s="19"/>
      <c r="F83" s="19"/>
      <c r="I83" s="12"/>
    </row>
    <row r="84" spans="1:9" ht="15">
      <c r="A84" s="19"/>
      <c r="B84" s="19"/>
      <c r="C84" s="19"/>
      <c r="D84" s="19"/>
      <c r="E84" s="19"/>
      <c r="F84" s="19"/>
      <c r="I84" s="12"/>
    </row>
    <row r="85" spans="1:9" ht="15">
      <c r="A85" s="19"/>
      <c r="B85" s="19"/>
      <c r="C85" s="19"/>
      <c r="D85" s="19"/>
      <c r="E85" s="19"/>
      <c r="F85" s="19"/>
      <c r="I85" s="12"/>
    </row>
    <row r="86" spans="1:9" ht="15">
      <c r="A86" s="19"/>
      <c r="B86" s="19"/>
      <c r="C86" s="19"/>
      <c r="D86" s="19"/>
      <c r="E86" s="19"/>
      <c r="F86" s="19"/>
      <c r="I86" s="12"/>
    </row>
    <row r="87" spans="1:9" ht="15">
      <c r="A87" s="19"/>
      <c r="B87" s="19"/>
      <c r="C87" s="19"/>
      <c r="D87" s="19"/>
      <c r="E87" s="19"/>
      <c r="F87" s="19"/>
      <c r="I87" s="12"/>
    </row>
    <row r="88" spans="1:9" ht="15">
      <c r="A88" s="19"/>
      <c r="B88" s="19"/>
      <c r="C88" s="19"/>
      <c r="D88" s="19"/>
      <c r="E88" s="19"/>
      <c r="F88" s="19"/>
      <c r="I88" s="12"/>
    </row>
    <row r="89" spans="1:9" ht="15">
      <c r="A89" s="19"/>
      <c r="B89" s="19"/>
      <c r="C89" s="19"/>
      <c r="D89" s="19"/>
      <c r="E89" s="19"/>
      <c r="F89" s="19"/>
      <c r="I89" s="12"/>
    </row>
    <row r="90" spans="1:9" ht="15">
      <c r="A90" s="19"/>
      <c r="B90" s="19"/>
      <c r="C90" s="19"/>
      <c r="D90" s="19"/>
      <c r="E90" s="19"/>
      <c r="F90" s="19"/>
      <c r="I90" s="12"/>
    </row>
    <row r="91" spans="1:9" ht="15">
      <c r="A91" s="19"/>
      <c r="B91" s="19"/>
      <c r="C91" s="19"/>
      <c r="D91" s="19"/>
      <c r="E91" s="19"/>
      <c r="F91" s="19"/>
      <c r="I91" s="12"/>
    </row>
    <row r="92" spans="1:9" ht="15">
      <c r="A92" s="19"/>
      <c r="B92" s="19"/>
      <c r="C92" s="19"/>
      <c r="D92" s="19"/>
      <c r="E92" s="19"/>
      <c r="F92" s="19"/>
      <c r="I92" s="12"/>
    </row>
    <row r="93" spans="1:9" ht="15">
      <c r="A93" s="19"/>
      <c r="B93" s="19"/>
      <c r="C93" s="19"/>
      <c r="D93" s="19"/>
      <c r="E93" s="19"/>
      <c r="F93" s="19"/>
      <c r="I93" s="12"/>
    </row>
    <row r="94" spans="1:9" ht="15">
      <c r="A94" s="19"/>
      <c r="B94" s="19"/>
      <c r="C94" s="19"/>
      <c r="D94" s="19"/>
      <c r="E94" s="19"/>
      <c r="F94" s="19"/>
      <c r="I94" s="12"/>
    </row>
    <row r="95" spans="1:9" ht="15">
      <c r="A95" s="19"/>
      <c r="B95" s="19"/>
      <c r="C95" s="19"/>
      <c r="D95" s="19"/>
      <c r="E95" s="19"/>
      <c r="F95" s="19"/>
      <c r="I95" s="12"/>
    </row>
    <row r="96" spans="1:9" ht="15">
      <c r="A96" s="19"/>
      <c r="B96" s="19"/>
      <c r="C96" s="19"/>
      <c r="D96" s="19"/>
      <c r="E96" s="19"/>
      <c r="F96" s="19"/>
      <c r="I96" s="12"/>
    </row>
    <row r="97" spans="1:9" ht="15">
      <c r="A97" s="19"/>
      <c r="B97" s="19"/>
      <c r="C97" s="19"/>
      <c r="D97" s="19"/>
      <c r="E97" s="19"/>
      <c r="F97" s="19"/>
      <c r="I97" s="12"/>
    </row>
    <row r="98" spans="1:9" ht="15">
      <c r="A98" s="19"/>
      <c r="B98" s="19"/>
      <c r="C98" s="19"/>
      <c r="D98" s="19"/>
      <c r="E98" s="19"/>
      <c r="F98" s="19"/>
      <c r="I98" s="12"/>
    </row>
    <row r="99" spans="1:9" ht="15">
      <c r="A99" s="19"/>
      <c r="B99" s="19"/>
      <c r="C99" s="19"/>
      <c r="D99" s="19"/>
      <c r="E99" s="19"/>
      <c r="F99" s="19"/>
      <c r="I99" s="12"/>
    </row>
    <row r="100" spans="1:9" ht="15">
      <c r="A100" s="19"/>
      <c r="B100" s="19"/>
      <c r="C100" s="19"/>
      <c r="D100" s="19"/>
      <c r="E100" s="19"/>
      <c r="F100" s="19"/>
      <c r="I100" s="12"/>
    </row>
    <row r="101" spans="1:9">
      <c r="A101" s="19"/>
      <c r="B101" s="19"/>
      <c r="C101" s="19"/>
      <c r="D101" s="19"/>
      <c r="E101" s="19"/>
      <c r="F101" s="19"/>
    </row>
    <row r="102" spans="1:9">
      <c r="A102" s="19"/>
      <c r="B102" s="19"/>
      <c r="C102" s="19"/>
      <c r="D102" s="19"/>
      <c r="E102" s="19"/>
      <c r="F102" s="19"/>
    </row>
    <row r="103" spans="1:9">
      <c r="A103" s="19"/>
      <c r="B103" s="19"/>
      <c r="C103" s="19"/>
      <c r="D103" s="19"/>
      <c r="E103" s="19"/>
      <c r="F103" s="19"/>
    </row>
    <row r="104" spans="1:9">
      <c r="A104" s="19"/>
      <c r="B104" s="19"/>
      <c r="C104" s="19"/>
      <c r="D104" s="19"/>
      <c r="E104" s="19"/>
      <c r="F104" s="19"/>
    </row>
    <row r="105" spans="1:9">
      <c r="A105" s="19"/>
      <c r="B105" s="19"/>
      <c r="C105" s="19"/>
      <c r="D105" s="19"/>
      <c r="E105" s="19"/>
      <c r="F105" s="19"/>
    </row>
    <row r="106" spans="1:9">
      <c r="A106" s="19"/>
      <c r="B106" s="19"/>
      <c r="C106" s="19"/>
      <c r="D106" s="19"/>
      <c r="E106" s="19"/>
      <c r="F106" s="19"/>
    </row>
    <row r="107" spans="1:9">
      <c r="A107" s="19"/>
      <c r="B107" s="19"/>
      <c r="C107" s="19"/>
      <c r="D107" s="19"/>
      <c r="E107" s="19"/>
      <c r="F107" s="19"/>
    </row>
    <row r="108" spans="1:9">
      <c r="A108" s="19"/>
      <c r="B108" s="19"/>
      <c r="C108" s="19"/>
      <c r="D108" s="19"/>
      <c r="E108" s="19"/>
      <c r="F108" s="19"/>
    </row>
    <row r="109" spans="1:9">
      <c r="A109" s="19"/>
      <c r="B109" s="19"/>
      <c r="C109" s="19"/>
      <c r="D109" s="19"/>
      <c r="E109" s="19"/>
      <c r="F109" s="19"/>
    </row>
    <row r="110" spans="1:9">
      <c r="A110" s="19"/>
      <c r="B110" s="19"/>
      <c r="C110" s="19"/>
      <c r="D110" s="19"/>
      <c r="E110" s="19"/>
      <c r="F110" s="19"/>
    </row>
    <row r="111" spans="1:9">
      <c r="A111" s="19"/>
      <c r="B111" s="19"/>
      <c r="C111" s="19"/>
      <c r="D111" s="19"/>
      <c r="E111" s="19"/>
      <c r="F111" s="19"/>
    </row>
    <row r="112" spans="1:9">
      <c r="A112" s="19"/>
      <c r="B112" s="19"/>
      <c r="C112" s="19"/>
      <c r="D112" s="19"/>
      <c r="E112" s="19"/>
      <c r="F112" s="19"/>
    </row>
    <row r="113" spans="1:6">
      <c r="A113" s="19"/>
      <c r="B113" s="19"/>
      <c r="C113" s="19"/>
      <c r="D113" s="19"/>
      <c r="E113" s="19"/>
      <c r="F113" s="19"/>
    </row>
    <row r="114" spans="1:6">
      <c r="A114" s="19"/>
      <c r="B114" s="19"/>
      <c r="C114" s="19"/>
      <c r="D114" s="19"/>
      <c r="E114" s="19"/>
      <c r="F114" s="19"/>
    </row>
    <row r="115" spans="1:6">
      <c r="A115" s="19"/>
      <c r="B115" s="19"/>
      <c r="C115" s="19"/>
      <c r="D115" s="19"/>
      <c r="E115" s="19"/>
      <c r="F115" s="19"/>
    </row>
    <row r="116" spans="1:6">
      <c r="A116" s="19"/>
      <c r="B116" s="19"/>
      <c r="C116" s="19"/>
      <c r="D116" s="19"/>
      <c r="E116" s="19"/>
      <c r="F116" s="20"/>
    </row>
    <row r="117" spans="1:6">
      <c r="A117" s="19"/>
      <c r="B117" s="19"/>
      <c r="C117" s="19"/>
      <c r="D117" s="19"/>
      <c r="E117" s="19"/>
      <c r="F117" s="19"/>
    </row>
    <row r="118" spans="1:6">
      <c r="A118" s="19"/>
      <c r="B118" s="19"/>
      <c r="C118" s="19"/>
      <c r="D118" s="19"/>
      <c r="E118" s="19"/>
      <c r="F118" s="19"/>
    </row>
    <row r="119" spans="1:6">
      <c r="A119" s="19"/>
      <c r="B119" s="19"/>
      <c r="C119" s="19"/>
      <c r="D119" s="19"/>
      <c r="E119" s="19"/>
      <c r="F119" s="19"/>
    </row>
    <row r="120" spans="1:6">
      <c r="A120" s="19"/>
      <c r="B120" s="19"/>
      <c r="C120" s="19"/>
      <c r="D120" s="19"/>
      <c r="E120" s="19"/>
      <c r="F120" s="19"/>
    </row>
    <row r="121" spans="1:6">
      <c r="A121" s="19"/>
      <c r="B121" s="19"/>
      <c r="C121" s="19"/>
      <c r="D121" s="19"/>
      <c r="E121" s="19"/>
      <c r="F121" s="19"/>
    </row>
    <row r="122" spans="1:6">
      <c r="A122" s="19"/>
      <c r="B122" s="19"/>
      <c r="C122" s="19"/>
      <c r="D122" s="19"/>
      <c r="E122" s="19"/>
      <c r="F122" s="19"/>
    </row>
    <row r="123" spans="1:6">
      <c r="A123" s="19"/>
      <c r="B123" s="19"/>
      <c r="C123" s="19"/>
      <c r="D123" s="19"/>
      <c r="E123" s="19"/>
      <c r="F123" s="19"/>
    </row>
    <row r="124" spans="1:6">
      <c r="A124" s="19"/>
      <c r="B124" s="19"/>
      <c r="C124" s="19"/>
      <c r="D124" s="19"/>
      <c r="E124" s="19"/>
      <c r="F124" s="19"/>
    </row>
    <row r="125" spans="1:6">
      <c r="A125" s="19"/>
      <c r="B125" s="19"/>
      <c r="C125" s="19"/>
      <c r="D125" s="19"/>
      <c r="E125" s="19"/>
      <c r="F125" s="19"/>
    </row>
    <row r="126" spans="1:6">
      <c r="A126" s="19"/>
      <c r="B126" s="19"/>
      <c r="C126" s="19"/>
      <c r="D126" s="19"/>
      <c r="E126" s="19"/>
      <c r="F126" s="19"/>
    </row>
    <row r="127" spans="1:6">
      <c r="A127" s="19"/>
      <c r="B127" s="19"/>
      <c r="C127" s="19"/>
      <c r="D127" s="19"/>
      <c r="E127" s="19"/>
      <c r="F127" s="19"/>
    </row>
    <row r="128" spans="1:6">
      <c r="A128" s="19"/>
      <c r="B128" s="19"/>
      <c r="C128" s="19"/>
      <c r="D128" s="19"/>
      <c r="E128" s="19"/>
      <c r="F128" s="19"/>
    </row>
    <row r="129" spans="1:6">
      <c r="A129" s="19"/>
      <c r="B129" s="19"/>
      <c r="C129" s="19"/>
      <c r="D129" s="19"/>
      <c r="E129" s="19"/>
      <c r="F129" s="19"/>
    </row>
    <row r="130" spans="1:6">
      <c r="A130" s="19"/>
      <c r="B130" s="19"/>
      <c r="C130" s="19"/>
      <c r="D130" s="19"/>
      <c r="E130" s="19"/>
      <c r="F130" s="19"/>
    </row>
    <row r="131" spans="1:6">
      <c r="A131" s="19"/>
      <c r="B131" s="19"/>
      <c r="C131" s="19"/>
      <c r="D131" s="19"/>
      <c r="E131" s="19"/>
      <c r="F131" s="19"/>
    </row>
    <row r="132" spans="1:6">
      <c r="A132" s="19"/>
      <c r="B132" s="19"/>
      <c r="C132" s="19"/>
      <c r="D132" s="19"/>
      <c r="E132" s="19"/>
      <c r="F132" s="19"/>
    </row>
    <row r="133" spans="1:6">
      <c r="A133" s="19"/>
      <c r="B133" s="19"/>
      <c r="C133" s="19"/>
      <c r="D133" s="19"/>
      <c r="E133" s="19"/>
      <c r="F133" s="19"/>
    </row>
    <row r="134" spans="1:6">
      <c r="A134" s="19"/>
      <c r="B134" s="19"/>
      <c r="C134" s="19"/>
      <c r="D134" s="19"/>
      <c r="E134" s="19"/>
      <c r="F134" s="19"/>
    </row>
    <row r="135" spans="1:6">
      <c r="A135" s="19"/>
      <c r="B135" s="19"/>
      <c r="C135" s="19"/>
      <c r="D135" s="19"/>
      <c r="E135" s="19"/>
      <c r="F135" s="19"/>
    </row>
    <row r="136" spans="1:6">
      <c r="A136" s="19"/>
      <c r="B136" s="19"/>
      <c r="C136" s="19"/>
      <c r="D136" s="19"/>
      <c r="E136" s="19"/>
      <c r="F136" s="19"/>
    </row>
    <row r="137" spans="1:6">
      <c r="A137" s="19"/>
      <c r="B137" s="19"/>
      <c r="C137" s="19"/>
      <c r="D137" s="19"/>
      <c r="E137" s="19"/>
      <c r="F137" s="19"/>
    </row>
    <row r="138" spans="1:6">
      <c r="A138" s="19"/>
      <c r="B138" s="19"/>
      <c r="C138" s="19"/>
      <c r="D138" s="19"/>
      <c r="E138" s="19"/>
      <c r="F138" s="19"/>
    </row>
    <row r="139" spans="1:6">
      <c r="A139" s="19"/>
      <c r="B139" s="19"/>
      <c r="C139" s="19"/>
      <c r="D139" s="19"/>
      <c r="E139" s="19"/>
      <c r="F139" s="19"/>
    </row>
    <row r="140" spans="1:6">
      <c r="A140" s="19"/>
      <c r="B140" s="19"/>
      <c r="C140" s="19"/>
      <c r="D140" s="19"/>
      <c r="E140" s="19"/>
      <c r="F140" s="19"/>
    </row>
    <row r="141" spans="1:6">
      <c r="A141" s="19"/>
      <c r="B141" s="19"/>
      <c r="C141" s="19"/>
      <c r="D141" s="19"/>
      <c r="E141" s="19"/>
      <c r="F141" s="19"/>
    </row>
    <row r="142" spans="1:6">
      <c r="A142" s="19"/>
      <c r="B142" s="19"/>
      <c r="C142" s="19"/>
      <c r="D142" s="19"/>
      <c r="E142" s="19"/>
      <c r="F142" s="19"/>
    </row>
    <row r="143" spans="1:6">
      <c r="A143" s="19"/>
      <c r="B143" s="19"/>
      <c r="C143" s="19"/>
      <c r="D143" s="19"/>
      <c r="E143" s="19"/>
      <c r="F143" s="19"/>
    </row>
    <row r="144" spans="1:6">
      <c r="A144" s="19"/>
      <c r="B144" s="19"/>
      <c r="C144" s="19"/>
      <c r="D144" s="19"/>
      <c r="E144" s="19"/>
      <c r="F144" s="19"/>
    </row>
    <row r="145" spans="1:6">
      <c r="A145" s="19"/>
      <c r="B145" s="19"/>
      <c r="C145" s="19"/>
      <c r="D145" s="19"/>
      <c r="E145" s="19"/>
      <c r="F145" s="19"/>
    </row>
    <row r="146" spans="1:6">
      <c r="A146" s="19"/>
      <c r="B146" s="19"/>
      <c r="C146" s="19"/>
      <c r="D146" s="19"/>
      <c r="E146" s="19"/>
      <c r="F146" s="19"/>
    </row>
    <row r="147" spans="1:6">
      <c r="A147" s="19"/>
      <c r="B147" s="19"/>
      <c r="C147" s="19"/>
      <c r="D147" s="19"/>
      <c r="E147" s="19"/>
      <c r="F147" s="19"/>
    </row>
    <row r="148" spans="1:6">
      <c r="A148" s="19"/>
      <c r="B148" s="19"/>
      <c r="C148" s="19"/>
      <c r="D148" s="19"/>
      <c r="E148" s="19"/>
      <c r="F148" s="19"/>
    </row>
    <row r="149" spans="1:6">
      <c r="A149" s="19"/>
      <c r="B149" s="19"/>
      <c r="C149" s="19"/>
      <c r="D149" s="19"/>
      <c r="E149" s="19"/>
      <c r="F149" s="19"/>
    </row>
    <row r="150" spans="1:6">
      <c r="A150" s="19"/>
      <c r="B150" s="19"/>
      <c r="C150" s="19"/>
      <c r="D150" s="19"/>
      <c r="E150" s="19"/>
      <c r="F150" s="19"/>
    </row>
    <row r="151" spans="1:6">
      <c r="A151" s="19"/>
      <c r="B151" s="19"/>
      <c r="C151" s="19"/>
      <c r="D151" s="19"/>
      <c r="E151" s="19"/>
      <c r="F151" s="19"/>
    </row>
    <row r="152" spans="1:6">
      <c r="A152" s="19"/>
      <c r="B152" s="19"/>
      <c r="C152" s="19"/>
      <c r="D152" s="19"/>
      <c r="E152" s="19"/>
      <c r="F152" s="19"/>
    </row>
    <row r="153" spans="1:6">
      <c r="A153" s="19"/>
      <c r="B153" s="19"/>
      <c r="C153" s="19"/>
      <c r="D153" s="19"/>
      <c r="E153" s="19"/>
      <c r="F153" s="19"/>
    </row>
    <row r="154" spans="1:6">
      <c r="A154" s="19"/>
      <c r="B154" s="19"/>
      <c r="C154" s="19"/>
      <c r="D154" s="19"/>
      <c r="E154" s="19"/>
      <c r="F154" s="19"/>
    </row>
    <row r="155" spans="1:6">
      <c r="A155" s="19"/>
      <c r="B155" s="19"/>
      <c r="C155" s="19"/>
      <c r="D155" s="19"/>
      <c r="E155" s="19"/>
      <c r="F155" s="19"/>
    </row>
    <row r="156" spans="1:6">
      <c r="A156" s="19"/>
      <c r="B156" s="19"/>
      <c r="C156" s="19"/>
      <c r="D156" s="19"/>
      <c r="E156" s="19"/>
      <c r="F156" s="19"/>
    </row>
    <row r="157" spans="1:6">
      <c r="A157" s="19"/>
      <c r="B157" s="19"/>
      <c r="C157" s="19"/>
      <c r="D157" s="19"/>
      <c r="E157" s="19"/>
      <c r="F157" s="19"/>
    </row>
    <row r="158" spans="1:6">
      <c r="A158" s="19"/>
      <c r="B158" s="19"/>
      <c r="C158" s="19"/>
      <c r="D158" s="19"/>
      <c r="E158" s="19"/>
      <c r="F158" s="19"/>
    </row>
    <row r="159" spans="1:6">
      <c r="A159" s="19"/>
      <c r="B159" s="19"/>
      <c r="C159" s="19"/>
      <c r="D159" s="19"/>
      <c r="E159" s="19"/>
      <c r="F159" s="19"/>
    </row>
    <row r="160" spans="1:6">
      <c r="A160" s="19"/>
      <c r="B160" s="19"/>
      <c r="C160" s="19"/>
      <c r="D160" s="19"/>
      <c r="E160" s="19"/>
      <c r="F160" s="19"/>
    </row>
    <row r="161" spans="1:6">
      <c r="A161" s="19"/>
      <c r="B161" s="19"/>
      <c r="C161" s="19"/>
      <c r="D161" s="19"/>
      <c r="E161" s="19"/>
      <c r="F161" s="19"/>
    </row>
    <row r="162" spans="1:6">
      <c r="A162" s="19"/>
      <c r="B162" s="19"/>
      <c r="C162" s="19"/>
      <c r="D162" s="19"/>
      <c r="E162" s="19"/>
      <c r="F162" s="19"/>
    </row>
    <row r="163" spans="1:6">
      <c r="A163" s="19"/>
      <c r="B163" s="19"/>
      <c r="C163" s="19"/>
      <c r="D163" s="19"/>
      <c r="E163" s="19"/>
      <c r="F163" s="19"/>
    </row>
    <row r="164" spans="1:6">
      <c r="A164" s="19"/>
      <c r="B164" s="19"/>
      <c r="C164" s="19"/>
      <c r="D164" s="19"/>
      <c r="E164" s="19"/>
      <c r="F164" s="19"/>
    </row>
    <row r="165" spans="1:6">
      <c r="A165" s="19"/>
      <c r="B165" s="19"/>
      <c r="C165" s="19"/>
      <c r="D165" s="19"/>
      <c r="E165" s="19"/>
      <c r="F165" s="19"/>
    </row>
    <row r="166" spans="1:6">
      <c r="A166" s="19"/>
      <c r="B166" s="19"/>
      <c r="C166" s="19"/>
      <c r="D166" s="19"/>
      <c r="E166" s="19"/>
      <c r="F166" s="19"/>
    </row>
    <row r="167" spans="1:6">
      <c r="A167" s="19"/>
      <c r="B167" s="19"/>
      <c r="C167" s="19"/>
      <c r="D167" s="19"/>
      <c r="E167" s="19"/>
      <c r="F167" s="19"/>
    </row>
    <row r="168" spans="1:6">
      <c r="A168" s="19"/>
      <c r="B168" s="19"/>
      <c r="C168" s="19"/>
      <c r="D168" s="19"/>
      <c r="E168" s="19"/>
      <c r="F168" s="19"/>
    </row>
    <row r="169" spans="1:6">
      <c r="A169" s="19"/>
      <c r="B169" s="19"/>
      <c r="C169" s="19"/>
      <c r="D169" s="19"/>
      <c r="E169" s="19"/>
      <c r="F169" s="19"/>
    </row>
    <row r="170" spans="1:6">
      <c r="A170" s="19"/>
      <c r="B170" s="19"/>
      <c r="C170" s="19"/>
      <c r="D170" s="19"/>
      <c r="E170" s="19"/>
      <c r="F170" s="19"/>
    </row>
    <row r="171" spans="1:6">
      <c r="A171" s="19"/>
      <c r="B171" s="19"/>
      <c r="C171" s="19"/>
      <c r="D171" s="19"/>
      <c r="E171" s="19"/>
      <c r="F171" s="19"/>
    </row>
    <row r="172" spans="1:6">
      <c r="A172" s="19"/>
      <c r="B172" s="19"/>
      <c r="C172" s="19"/>
      <c r="D172" s="19"/>
      <c r="E172" s="19"/>
      <c r="F172" s="19"/>
    </row>
    <row r="173" spans="1:6">
      <c r="A173" s="19"/>
      <c r="B173" s="19"/>
      <c r="C173" s="19"/>
      <c r="D173" s="19"/>
      <c r="E173" s="19"/>
      <c r="F173" s="19"/>
    </row>
    <row r="174" spans="1:6">
      <c r="A174" s="19"/>
      <c r="B174" s="19"/>
      <c r="C174" s="19"/>
      <c r="D174" s="19"/>
      <c r="E174" s="19"/>
      <c r="F174" s="19"/>
    </row>
    <row r="175" spans="1:6">
      <c r="A175" s="19"/>
      <c r="B175" s="19"/>
      <c r="C175" s="19"/>
      <c r="D175" s="19"/>
      <c r="E175" s="19"/>
      <c r="F175" s="19"/>
    </row>
    <row r="176" spans="1:6">
      <c r="A176" s="19"/>
      <c r="B176" s="19"/>
      <c r="C176" s="19"/>
      <c r="D176" s="19"/>
      <c r="E176" s="19"/>
      <c r="F176" s="19"/>
    </row>
    <row r="177" spans="1:6">
      <c r="A177" s="19"/>
      <c r="B177" s="19"/>
      <c r="C177" s="19"/>
      <c r="D177" s="19"/>
      <c r="E177" s="19"/>
      <c r="F177" s="19"/>
    </row>
    <row r="178" spans="1:6">
      <c r="A178" s="19"/>
      <c r="B178" s="19"/>
      <c r="C178" s="19"/>
      <c r="D178" s="19"/>
      <c r="E178" s="19"/>
      <c r="F178" s="19"/>
    </row>
    <row r="179" spans="1:6">
      <c r="A179" s="19"/>
      <c r="B179" s="19"/>
      <c r="C179" s="19"/>
      <c r="D179" s="19"/>
      <c r="E179" s="19"/>
      <c r="F179" s="19"/>
    </row>
    <row r="180" spans="1:6">
      <c r="A180" s="19"/>
      <c r="B180" s="19"/>
      <c r="C180" s="19"/>
      <c r="D180" s="19"/>
      <c r="E180" s="19"/>
      <c r="F180" s="19"/>
    </row>
    <row r="181" spans="1:6">
      <c r="A181" s="19"/>
      <c r="B181" s="19"/>
      <c r="C181" s="19"/>
      <c r="D181" s="19"/>
      <c r="E181" s="19"/>
      <c r="F181" s="19"/>
    </row>
    <row r="182" spans="1:6">
      <c r="A182" s="21" t="s">
        <v>7</v>
      </c>
      <c r="B182" s="19"/>
      <c r="C182" s="19"/>
      <c r="D182" s="19"/>
      <c r="E182" s="19"/>
      <c r="F182" s="19"/>
    </row>
    <row r="183" spans="1:6">
      <c r="A183" s="19"/>
      <c r="B183" s="19"/>
      <c r="C183" s="19"/>
      <c r="D183" s="19"/>
      <c r="E183" s="19"/>
      <c r="F183" s="19"/>
    </row>
    <row r="184" spans="1:6">
      <c r="A184" s="19"/>
      <c r="B184" s="19"/>
      <c r="C184" s="19"/>
      <c r="D184" s="19"/>
      <c r="E184" s="19"/>
      <c r="F184" s="19"/>
    </row>
    <row r="185" spans="1:6">
      <c r="A185" s="19"/>
      <c r="B185" s="19"/>
      <c r="C185" s="19"/>
      <c r="D185" s="19"/>
      <c r="E185" s="19"/>
      <c r="F185" s="19"/>
    </row>
    <row r="186" spans="1:6">
      <c r="A186" s="19"/>
      <c r="B186" s="19"/>
      <c r="C186" s="19"/>
      <c r="D186" s="19"/>
      <c r="E186" s="19"/>
      <c r="F186" s="19"/>
    </row>
    <row r="187" spans="1:6">
      <c r="A187" s="19"/>
      <c r="B187" s="19"/>
      <c r="C187" s="19"/>
      <c r="D187" s="19"/>
      <c r="E187" s="19"/>
      <c r="F187" s="19"/>
    </row>
    <row r="188" spans="1:6">
      <c r="A188" s="19"/>
      <c r="B188" s="19"/>
      <c r="C188" s="19"/>
      <c r="D188" s="19"/>
      <c r="E188" s="19"/>
      <c r="F188" s="19"/>
    </row>
    <row r="189" spans="1:6">
      <c r="A189" s="19"/>
      <c r="B189" s="19"/>
      <c r="C189" s="19"/>
      <c r="D189" s="19"/>
      <c r="E189" s="19"/>
      <c r="F189" s="19"/>
    </row>
    <row r="190" spans="1:6">
      <c r="A190" s="19"/>
      <c r="B190" s="19"/>
      <c r="C190" s="19"/>
      <c r="D190" s="19"/>
      <c r="E190" s="19"/>
      <c r="F190" s="19"/>
    </row>
    <row r="191" spans="1:6">
      <c r="A191" s="19"/>
      <c r="B191" s="19"/>
      <c r="C191" s="19"/>
      <c r="D191" s="19"/>
      <c r="E191" s="19"/>
      <c r="F191" s="19"/>
    </row>
    <row r="192" spans="1:6">
      <c r="A192" s="19"/>
      <c r="B192" s="19"/>
      <c r="C192" s="19"/>
      <c r="D192" s="19"/>
      <c r="E192" s="19"/>
      <c r="F192" s="19"/>
    </row>
    <row r="193" spans="1:6">
      <c r="A193" s="19"/>
      <c r="B193" s="19"/>
      <c r="C193" s="19"/>
      <c r="D193" s="19"/>
      <c r="E193" s="19"/>
      <c r="F193" s="19"/>
    </row>
    <row r="194" spans="1:6">
      <c r="A194" s="19"/>
      <c r="B194" s="19"/>
      <c r="C194" s="19"/>
      <c r="D194" s="19"/>
      <c r="E194" s="19"/>
      <c r="F194" s="19"/>
    </row>
    <row r="195" spans="1:6">
      <c r="A195" s="19"/>
      <c r="B195" s="19"/>
      <c r="C195" s="19"/>
      <c r="D195" s="19"/>
      <c r="E195" s="19"/>
      <c r="F195" s="19"/>
    </row>
    <row r="196" spans="1:6">
      <c r="A196" s="19"/>
      <c r="B196" s="19"/>
      <c r="C196" s="19"/>
      <c r="D196" s="19"/>
      <c r="E196" s="19"/>
      <c r="F196" s="19"/>
    </row>
    <row r="197" spans="1:6">
      <c r="A197" s="19"/>
      <c r="B197" s="19"/>
      <c r="C197" s="19"/>
      <c r="D197" s="19"/>
      <c r="E197" s="19"/>
      <c r="F197" s="19"/>
    </row>
    <row r="198" spans="1:6">
      <c r="A198" s="19"/>
      <c r="B198" s="19"/>
      <c r="C198" s="19"/>
      <c r="D198" s="19"/>
      <c r="E198" s="19"/>
      <c r="F198" s="19"/>
    </row>
    <row r="199" spans="1:6">
      <c r="A199" s="19"/>
      <c r="B199" s="19"/>
      <c r="C199" s="19"/>
      <c r="D199" s="19"/>
      <c r="E199" s="19"/>
      <c r="F199" s="19"/>
    </row>
    <row r="200" spans="1:6">
      <c r="A200" s="19"/>
      <c r="B200" s="19"/>
      <c r="C200" s="19"/>
      <c r="D200" s="19"/>
      <c r="E200" s="19"/>
      <c r="F200" s="19"/>
    </row>
    <row r="201" spans="1:6">
      <c r="A201" s="19"/>
      <c r="B201" s="19"/>
      <c r="C201" s="19"/>
      <c r="D201" s="19"/>
      <c r="E201" s="19"/>
      <c r="F201" s="19"/>
    </row>
    <row r="202" spans="1:6">
      <c r="A202" s="19"/>
      <c r="B202" s="19"/>
      <c r="C202" s="19"/>
      <c r="D202" s="19"/>
      <c r="E202" s="19"/>
      <c r="F202" s="19"/>
    </row>
    <row r="203" spans="1:6">
      <c r="A203" s="19"/>
      <c r="B203" s="19"/>
      <c r="C203" s="19"/>
      <c r="D203" s="19"/>
      <c r="E203" s="19"/>
      <c r="F203" s="19"/>
    </row>
    <row r="204" spans="1:6">
      <c r="A204" s="19"/>
      <c r="B204" s="19"/>
      <c r="C204" s="19"/>
      <c r="D204" s="19"/>
      <c r="E204" s="19"/>
      <c r="F204" s="19"/>
    </row>
    <row r="205" spans="1:6">
      <c r="A205" s="19"/>
      <c r="B205" s="19"/>
      <c r="C205" s="19"/>
      <c r="D205" s="19"/>
      <c r="E205" s="19"/>
      <c r="F205" s="19"/>
    </row>
    <row r="206" spans="1:6">
      <c r="A206" s="19"/>
      <c r="B206" s="19"/>
      <c r="C206" s="19"/>
      <c r="D206" s="19"/>
      <c r="E206" s="19"/>
      <c r="F206" s="19"/>
    </row>
    <row r="207" spans="1:6">
      <c r="A207" s="19"/>
      <c r="B207" s="19"/>
      <c r="C207" s="19"/>
      <c r="D207" s="19"/>
      <c r="E207" s="19"/>
      <c r="F207" s="19"/>
    </row>
    <row r="208" spans="1:6">
      <c r="A208" s="19"/>
      <c r="B208" s="19"/>
      <c r="C208" s="19"/>
      <c r="D208" s="19"/>
      <c r="E208" s="19"/>
      <c r="F208" s="19"/>
    </row>
    <row r="209" spans="1:6">
      <c r="A209" s="19"/>
      <c r="B209" s="19"/>
      <c r="C209" s="19"/>
      <c r="D209" s="19"/>
      <c r="E209" s="19"/>
      <c r="F209" s="19"/>
    </row>
    <row r="210" spans="1:6">
      <c r="A210" s="19"/>
      <c r="B210" s="19"/>
      <c r="C210" s="19"/>
      <c r="D210" s="19"/>
      <c r="E210" s="19"/>
      <c r="F210" s="19"/>
    </row>
    <row r="211" spans="1:6">
      <c r="A211" s="19"/>
      <c r="B211" s="19"/>
      <c r="C211" s="19"/>
      <c r="D211" s="19"/>
      <c r="E211" s="19"/>
      <c r="F211" s="19"/>
    </row>
    <row r="212" spans="1:6">
      <c r="A212" s="19"/>
      <c r="B212" s="19"/>
      <c r="C212" s="19"/>
      <c r="D212" s="19"/>
      <c r="E212" s="19"/>
      <c r="F212" s="19"/>
    </row>
    <row r="213" spans="1:6">
      <c r="A213" s="19"/>
      <c r="B213" s="19"/>
      <c r="C213" s="19"/>
      <c r="D213" s="19"/>
      <c r="E213" s="19"/>
      <c r="F213" s="19"/>
    </row>
    <row r="214" spans="1:6">
      <c r="A214" s="19"/>
      <c r="B214" s="19"/>
      <c r="C214" s="19"/>
      <c r="D214" s="19"/>
      <c r="E214" s="19"/>
      <c r="F214" s="19"/>
    </row>
    <row r="215" spans="1:6">
      <c r="A215" s="19"/>
      <c r="B215" s="19"/>
      <c r="C215" s="19"/>
      <c r="D215" s="19"/>
      <c r="E215" s="19"/>
      <c r="F215" s="19"/>
    </row>
    <row r="216" spans="1:6">
      <c r="A216" s="19"/>
      <c r="B216" s="19"/>
      <c r="C216" s="19"/>
      <c r="D216" s="19"/>
      <c r="E216" s="19"/>
      <c r="F216" s="19"/>
    </row>
    <row r="217" spans="1:6">
      <c r="A217" s="19"/>
      <c r="B217" s="19"/>
      <c r="C217" s="19"/>
      <c r="D217" s="19"/>
      <c r="E217" s="19"/>
      <c r="F217" s="19"/>
    </row>
    <row r="218" spans="1:6">
      <c r="A218" s="19"/>
      <c r="B218" s="19"/>
      <c r="C218" s="19"/>
      <c r="D218" s="19"/>
      <c r="E218" s="19"/>
      <c r="F218" s="19"/>
    </row>
    <row r="219" spans="1:6">
      <c r="A219" s="19"/>
      <c r="B219" s="19"/>
      <c r="C219" s="19"/>
      <c r="D219" s="19"/>
      <c r="E219" s="19"/>
      <c r="F219" s="19"/>
    </row>
    <row r="220" spans="1:6">
      <c r="A220" s="19"/>
      <c r="B220" s="19"/>
      <c r="C220" s="19"/>
      <c r="D220" s="19"/>
      <c r="E220" s="19"/>
      <c r="F220" s="19"/>
    </row>
    <row r="221" spans="1:6">
      <c r="A221" s="19"/>
      <c r="B221" s="19"/>
      <c r="C221" s="19"/>
      <c r="D221" s="19"/>
      <c r="E221" s="19"/>
      <c r="F221" s="19"/>
    </row>
    <row r="222" spans="1:6">
      <c r="A222" s="19"/>
      <c r="B222" s="19"/>
      <c r="C222" s="19"/>
      <c r="D222" s="19"/>
      <c r="E222" s="19"/>
      <c r="F222" s="19"/>
    </row>
    <row r="223" spans="1:6">
      <c r="A223" s="19"/>
      <c r="B223" s="19"/>
      <c r="C223" s="19"/>
      <c r="D223" s="19"/>
      <c r="E223" s="19"/>
      <c r="F223" s="19"/>
    </row>
    <row r="224" spans="1:6">
      <c r="A224" s="19"/>
      <c r="B224" s="19"/>
      <c r="C224" s="19"/>
      <c r="D224" s="19"/>
      <c r="E224" s="19"/>
      <c r="F224" s="19"/>
    </row>
    <row r="225" spans="1:6">
      <c r="A225" s="19"/>
      <c r="B225" s="19"/>
      <c r="C225" s="19"/>
      <c r="D225" s="19"/>
      <c r="E225" s="19"/>
      <c r="F225" s="19"/>
    </row>
    <row r="226" spans="1:6">
      <c r="A226" s="19"/>
      <c r="B226" s="19"/>
      <c r="C226" s="19"/>
      <c r="D226" s="19"/>
      <c r="E226" s="19"/>
      <c r="F226" s="19"/>
    </row>
    <row r="227" spans="1:6">
      <c r="A227" s="19"/>
      <c r="B227" s="19"/>
      <c r="C227" s="19"/>
      <c r="D227" s="19"/>
      <c r="E227" s="19"/>
      <c r="F227" s="19"/>
    </row>
    <row r="228" spans="1:6">
      <c r="A228" s="19"/>
      <c r="B228" s="19"/>
      <c r="C228" s="19"/>
      <c r="D228" s="19"/>
      <c r="E228" s="19"/>
      <c r="F228" s="19"/>
    </row>
    <row r="229" spans="1:6">
      <c r="A229" s="19"/>
      <c r="B229" s="19"/>
      <c r="C229" s="19"/>
      <c r="D229" s="19"/>
      <c r="E229" s="19"/>
      <c r="F229" s="19"/>
    </row>
    <row r="230" spans="1:6">
      <c r="A230" s="19"/>
      <c r="B230" s="19"/>
      <c r="C230" s="19"/>
      <c r="D230" s="19"/>
      <c r="E230" s="19"/>
      <c r="F230" s="19"/>
    </row>
    <row r="231" spans="1:6">
      <c r="A231" s="19"/>
      <c r="B231" s="19"/>
      <c r="C231" s="19"/>
      <c r="D231" s="19"/>
      <c r="E231" s="19"/>
      <c r="F231" s="19"/>
    </row>
    <row r="232" spans="1:6">
      <c r="A232" s="19"/>
      <c r="B232" s="19"/>
      <c r="C232" s="19"/>
      <c r="D232" s="19"/>
      <c r="E232" s="19"/>
      <c r="F232" s="19"/>
    </row>
    <row r="233" spans="1:6">
      <c r="A233" s="19"/>
      <c r="B233" s="19"/>
      <c r="C233" s="19"/>
      <c r="D233" s="19"/>
      <c r="E233" s="19"/>
      <c r="F233" s="19"/>
    </row>
    <row r="234" spans="1:6">
      <c r="A234" s="19"/>
      <c r="B234" s="19"/>
      <c r="C234" s="19"/>
      <c r="D234" s="19"/>
      <c r="E234" s="19"/>
      <c r="F234" s="19"/>
    </row>
    <row r="235" spans="1:6">
      <c r="A235" s="19"/>
      <c r="B235" s="19"/>
      <c r="C235" s="19"/>
      <c r="D235" s="19"/>
      <c r="E235" s="19"/>
      <c r="F235" s="19"/>
    </row>
    <row r="236" spans="1:6">
      <c r="A236" s="19"/>
      <c r="B236" s="19"/>
      <c r="C236" s="19"/>
      <c r="D236" s="19"/>
      <c r="E236" s="19"/>
      <c r="F236" s="19"/>
    </row>
    <row r="237" spans="1:6">
      <c r="A237" s="19"/>
      <c r="B237" s="19"/>
      <c r="C237" s="19"/>
      <c r="D237" s="19"/>
      <c r="E237" s="19"/>
      <c r="F237" s="19"/>
    </row>
    <row r="238" spans="1:6">
      <c r="A238" s="19"/>
      <c r="B238" s="19"/>
      <c r="C238" s="19"/>
      <c r="D238" s="19"/>
      <c r="E238" s="19"/>
      <c r="F238" s="19"/>
    </row>
    <row r="239" spans="1:6">
      <c r="A239" s="19"/>
      <c r="B239" s="19"/>
      <c r="C239" s="19"/>
      <c r="D239" s="19"/>
      <c r="E239" s="19"/>
      <c r="F239" s="19"/>
    </row>
    <row r="240" spans="1:6">
      <c r="A240" s="19"/>
      <c r="B240" s="19"/>
      <c r="C240" s="19"/>
      <c r="D240" s="19"/>
      <c r="E240" s="19"/>
      <c r="F240" s="19"/>
    </row>
    <row r="241" spans="1:6">
      <c r="A241" s="19"/>
      <c r="B241" s="19"/>
      <c r="C241" s="19"/>
      <c r="D241" s="19"/>
      <c r="E241" s="19"/>
      <c r="F241" s="19"/>
    </row>
    <row r="242" spans="1:6">
      <c r="A242" s="19"/>
      <c r="B242" s="19"/>
      <c r="C242" s="19"/>
      <c r="D242" s="19"/>
      <c r="E242" s="19"/>
      <c r="F242" s="19"/>
    </row>
    <row r="243" spans="1:6">
      <c r="A243" s="19"/>
      <c r="B243" s="19"/>
      <c r="C243" s="19"/>
      <c r="D243" s="19"/>
      <c r="E243" s="19"/>
      <c r="F243" s="19"/>
    </row>
    <row r="244" spans="1:6">
      <c r="A244" s="19"/>
      <c r="B244" s="19"/>
      <c r="C244" s="19"/>
      <c r="D244" s="19"/>
      <c r="E244" s="19"/>
      <c r="F244" s="19"/>
    </row>
    <row r="245" spans="1:6">
      <c r="A245" s="19"/>
      <c r="B245" s="19"/>
      <c r="C245" s="19"/>
      <c r="D245" s="19"/>
      <c r="E245" s="19"/>
      <c r="F245" s="19"/>
    </row>
    <row r="246" spans="1:6">
      <c r="A246" s="19"/>
      <c r="B246" s="19"/>
      <c r="C246" s="19"/>
      <c r="D246" s="19"/>
      <c r="E246" s="19"/>
      <c r="F246" s="19"/>
    </row>
    <row r="247" spans="1:6">
      <c r="A247" s="19"/>
      <c r="B247" s="19"/>
      <c r="C247" s="19"/>
      <c r="D247" s="19"/>
      <c r="E247" s="19"/>
      <c r="F247" s="19"/>
    </row>
    <row r="248" spans="1:6">
      <c r="A248" s="19"/>
      <c r="B248" s="19"/>
      <c r="C248" s="19"/>
      <c r="D248" s="19"/>
      <c r="E248" s="19"/>
      <c r="F248" s="19"/>
    </row>
    <row r="249" spans="1:6">
      <c r="A249" s="19"/>
      <c r="B249" s="19"/>
      <c r="C249" s="19"/>
      <c r="D249" s="19"/>
      <c r="E249" s="19"/>
      <c r="F249" s="19"/>
    </row>
    <row r="250" spans="1:6">
      <c r="A250" s="19"/>
      <c r="B250" s="19"/>
      <c r="C250" s="19"/>
      <c r="D250" s="19"/>
      <c r="E250" s="19"/>
      <c r="F250" s="19"/>
    </row>
    <row r="251" spans="1:6">
      <c r="A251" s="19"/>
      <c r="B251" s="19"/>
      <c r="C251" s="19"/>
      <c r="D251" s="19"/>
      <c r="E251" s="19"/>
      <c r="F251" s="19"/>
    </row>
    <row r="252" spans="1:6">
      <c r="A252" s="19"/>
      <c r="B252" s="19"/>
      <c r="C252" s="19"/>
      <c r="D252" s="19"/>
      <c r="E252" s="19"/>
      <c r="F252" s="19"/>
    </row>
    <row r="253" spans="1:6">
      <c r="A253" s="19"/>
      <c r="B253" s="19"/>
      <c r="C253" s="19"/>
      <c r="D253" s="19"/>
      <c r="E253" s="19"/>
      <c r="F253" s="19"/>
    </row>
    <row r="254" spans="1:6">
      <c r="A254" s="19"/>
      <c r="B254" s="19"/>
      <c r="C254" s="19"/>
      <c r="D254" s="19"/>
      <c r="E254" s="19"/>
      <c r="F254" s="19"/>
    </row>
    <row r="255" spans="1:6">
      <c r="A255" s="19"/>
      <c r="B255" s="19"/>
      <c r="C255" s="19"/>
      <c r="D255" s="19"/>
      <c r="E255" s="19"/>
      <c r="F255" s="19"/>
    </row>
    <row r="256" spans="1:6">
      <c r="A256" s="19"/>
      <c r="B256" s="19"/>
      <c r="C256" s="19"/>
      <c r="D256" s="19"/>
      <c r="E256" s="19"/>
      <c r="F256" s="19"/>
    </row>
    <row r="257" spans="1:6">
      <c r="A257" s="19"/>
      <c r="B257" s="19"/>
      <c r="C257" s="19"/>
      <c r="D257" s="19"/>
      <c r="E257" s="19"/>
      <c r="F257" s="19"/>
    </row>
    <row r="258" spans="1:6">
      <c r="A258" s="19"/>
      <c r="B258" s="19"/>
      <c r="C258" s="19"/>
      <c r="D258" s="19"/>
      <c r="E258" s="19"/>
      <c r="F258" s="19"/>
    </row>
    <row r="259" spans="1:6">
      <c r="A259" s="19"/>
      <c r="B259" s="19"/>
      <c r="C259" s="19"/>
      <c r="D259" s="19"/>
      <c r="E259" s="19"/>
      <c r="F259" s="19"/>
    </row>
    <row r="260" spans="1:6">
      <c r="A260" s="19"/>
      <c r="B260" s="19"/>
      <c r="C260" s="19"/>
      <c r="D260" s="19"/>
      <c r="E260" s="19"/>
      <c r="F260" s="19"/>
    </row>
    <row r="261" spans="1:6">
      <c r="A261" s="19"/>
      <c r="B261" s="19"/>
      <c r="C261" s="19"/>
      <c r="D261" s="19"/>
      <c r="E261" s="19"/>
      <c r="F261" s="19"/>
    </row>
    <row r="262" spans="1:6">
      <c r="A262" s="19"/>
      <c r="B262" s="19"/>
      <c r="C262" s="19"/>
      <c r="D262" s="19"/>
      <c r="E262" s="19"/>
      <c r="F262" s="19"/>
    </row>
    <row r="263" spans="1:6">
      <c r="A263" s="19"/>
      <c r="B263" s="19"/>
      <c r="C263" s="19"/>
      <c r="D263" s="19"/>
      <c r="E263" s="19"/>
      <c r="F263" s="19"/>
    </row>
    <row r="264" spans="1:6">
      <c r="A264" s="19"/>
      <c r="B264" s="19"/>
      <c r="C264" s="19"/>
      <c r="D264" s="19"/>
      <c r="E264" s="19"/>
      <c r="F264" s="19"/>
    </row>
    <row r="265" spans="1:6">
      <c r="A265" s="19"/>
      <c r="B265" s="19"/>
      <c r="C265" s="19"/>
      <c r="D265" s="19"/>
      <c r="E265" s="19"/>
      <c r="F265" s="19"/>
    </row>
    <row r="266" spans="1:6">
      <c r="A266" s="19"/>
      <c r="B266" s="19"/>
      <c r="C266" s="19"/>
      <c r="D266" s="19"/>
      <c r="E266" s="19"/>
      <c r="F266" s="19"/>
    </row>
    <row r="267" spans="1:6">
      <c r="A267" s="19"/>
      <c r="B267" s="19"/>
      <c r="C267" s="19"/>
      <c r="D267" s="19"/>
      <c r="E267" s="19"/>
      <c r="F267" s="19"/>
    </row>
    <row r="268" spans="1:6">
      <c r="A268" s="19"/>
      <c r="B268" s="19"/>
      <c r="C268" s="19"/>
      <c r="D268" s="19"/>
      <c r="E268" s="19"/>
      <c r="F268" s="19"/>
    </row>
    <row r="269" spans="1:6">
      <c r="A269" s="19"/>
      <c r="B269" s="19"/>
      <c r="C269" s="19"/>
      <c r="D269" s="19"/>
      <c r="E269" s="19"/>
      <c r="F269" s="19"/>
    </row>
    <row r="270" spans="1:6">
      <c r="A270" s="19"/>
      <c r="B270" s="19"/>
      <c r="C270" s="19"/>
      <c r="D270" s="19"/>
      <c r="E270" s="19"/>
      <c r="F270" s="19"/>
    </row>
    <row r="271" spans="1:6">
      <c r="A271" s="19"/>
      <c r="B271" s="19"/>
      <c r="C271" s="19"/>
      <c r="D271" s="19"/>
      <c r="E271" s="19"/>
      <c r="F271" s="19"/>
    </row>
    <row r="272" spans="1:6">
      <c r="A272" s="19"/>
      <c r="B272" s="19"/>
      <c r="C272" s="19"/>
      <c r="D272" s="19"/>
      <c r="E272" s="19"/>
      <c r="F272" s="19"/>
    </row>
    <row r="273" spans="1:6">
      <c r="A273" s="19"/>
      <c r="B273" s="19"/>
      <c r="C273" s="19"/>
      <c r="D273" s="19"/>
      <c r="E273" s="19"/>
      <c r="F273" s="19"/>
    </row>
    <row r="274" spans="1:6">
      <c r="A274" s="19"/>
      <c r="B274" s="19"/>
      <c r="C274" s="19"/>
      <c r="D274" s="19"/>
      <c r="E274" s="19"/>
      <c r="F274" s="19"/>
    </row>
    <row r="275" spans="1:6">
      <c r="A275" s="19"/>
      <c r="B275" s="19"/>
      <c r="C275" s="19"/>
      <c r="D275" s="19"/>
      <c r="E275" s="19"/>
      <c r="F275" s="19"/>
    </row>
    <row r="276" spans="1:6">
      <c r="A276" s="19"/>
      <c r="B276" s="19"/>
      <c r="C276" s="19"/>
      <c r="D276" s="19"/>
      <c r="E276" s="19"/>
      <c r="F276" s="19"/>
    </row>
    <row r="277" spans="1:6">
      <c r="A277" s="19"/>
      <c r="B277" s="19"/>
      <c r="C277" s="19"/>
      <c r="D277" s="19"/>
      <c r="E277" s="19"/>
      <c r="F277" s="19"/>
    </row>
    <row r="278" spans="1:6">
      <c r="A278" s="19"/>
      <c r="B278" s="19"/>
      <c r="C278" s="19"/>
      <c r="D278" s="19"/>
      <c r="E278" s="19"/>
      <c r="F278" s="19"/>
    </row>
    <row r="279" spans="1:6">
      <c r="A279" s="19"/>
      <c r="B279" s="19"/>
      <c r="C279" s="19"/>
      <c r="D279" s="19"/>
      <c r="E279" s="19"/>
      <c r="F279" s="19"/>
    </row>
    <row r="280" spans="1:6">
      <c r="A280" s="19"/>
      <c r="B280" s="19"/>
      <c r="C280" s="19"/>
      <c r="D280" s="19"/>
      <c r="E280" s="19"/>
      <c r="F280" s="19"/>
    </row>
    <row r="281" spans="1:6">
      <c r="A281" s="19"/>
      <c r="B281" s="19"/>
      <c r="C281" s="19"/>
      <c r="D281" s="19"/>
      <c r="E281" s="19"/>
      <c r="F281" s="19"/>
    </row>
    <row r="282" spans="1:6">
      <c r="A282" s="19"/>
      <c r="B282" s="19"/>
      <c r="C282" s="19"/>
      <c r="D282" s="19"/>
      <c r="E282" s="19"/>
      <c r="F282" s="19"/>
    </row>
    <row r="283" spans="1:6">
      <c r="A283" s="19"/>
      <c r="B283" s="19"/>
      <c r="C283" s="19"/>
      <c r="D283" s="19"/>
      <c r="E283" s="19"/>
      <c r="F283" s="19"/>
    </row>
    <row r="284" spans="1:6">
      <c r="A284" s="19"/>
      <c r="B284" s="19"/>
      <c r="C284" s="19"/>
      <c r="D284" s="19"/>
      <c r="E284" s="19"/>
      <c r="F284" s="19"/>
    </row>
    <row r="285" spans="1:6">
      <c r="A285" s="19"/>
      <c r="B285" s="19"/>
      <c r="C285" s="19"/>
      <c r="D285" s="19"/>
      <c r="E285" s="19"/>
      <c r="F285" s="19"/>
    </row>
    <row r="286" spans="1:6">
      <c r="A286" s="19"/>
      <c r="B286" s="19"/>
      <c r="C286" s="19"/>
      <c r="D286" s="19"/>
      <c r="E286" s="19"/>
      <c r="F286" s="19"/>
    </row>
    <row r="287" spans="1:6">
      <c r="A287" s="19"/>
      <c r="B287" s="19"/>
      <c r="C287" s="19"/>
      <c r="D287" s="19"/>
      <c r="E287" s="19"/>
      <c r="F287" s="19"/>
    </row>
    <row r="288" spans="1:6">
      <c r="A288" s="19"/>
      <c r="B288" s="19"/>
      <c r="C288" s="19"/>
      <c r="D288" s="19"/>
      <c r="E288" s="19"/>
      <c r="F288" s="19"/>
    </row>
    <row r="289" spans="1:6">
      <c r="A289" s="19"/>
      <c r="B289" s="19"/>
      <c r="C289" s="19"/>
      <c r="D289" s="19"/>
      <c r="E289" s="19"/>
      <c r="F289" s="19"/>
    </row>
    <row r="290" spans="1:6">
      <c r="A290" s="19"/>
      <c r="B290" s="19"/>
      <c r="C290" s="19"/>
      <c r="D290" s="19"/>
      <c r="E290" s="19"/>
      <c r="F290" s="19"/>
    </row>
    <row r="291" spans="1:6">
      <c r="A291" s="19"/>
      <c r="B291" s="19"/>
      <c r="C291" s="19"/>
      <c r="D291" s="19"/>
      <c r="E291" s="19"/>
      <c r="F291" s="19"/>
    </row>
    <row r="292" spans="1:6">
      <c r="A292" s="19"/>
      <c r="B292" s="19"/>
      <c r="C292" s="19"/>
      <c r="D292" s="19"/>
      <c r="E292" s="19"/>
      <c r="F292" s="19"/>
    </row>
    <row r="293" spans="1:6">
      <c r="A293" s="19"/>
      <c r="B293" s="19"/>
      <c r="C293" s="19"/>
      <c r="D293" s="19"/>
      <c r="E293" s="19"/>
      <c r="F293" s="19"/>
    </row>
    <row r="294" spans="1:6">
      <c r="A294" s="19"/>
      <c r="B294" s="19"/>
      <c r="C294" s="19"/>
      <c r="D294" s="19"/>
      <c r="E294" s="19"/>
      <c r="F294" s="19"/>
    </row>
    <row r="295" spans="1:6">
      <c r="A295" s="19"/>
      <c r="B295" s="19"/>
      <c r="C295" s="19"/>
      <c r="D295" s="19"/>
      <c r="E295" s="19"/>
      <c r="F295" s="19"/>
    </row>
    <row r="296" spans="1:6">
      <c r="A296" s="19"/>
      <c r="B296" s="19"/>
      <c r="C296" s="19"/>
      <c r="D296" s="19"/>
      <c r="E296" s="19"/>
      <c r="F296" s="19"/>
    </row>
    <row r="297" spans="1:6">
      <c r="A297" s="19"/>
      <c r="B297" s="19"/>
      <c r="C297" s="19"/>
      <c r="D297" s="19"/>
      <c r="E297" s="19"/>
      <c r="F297" s="19"/>
    </row>
    <row r="298" spans="1:6">
      <c r="A298" s="19"/>
      <c r="B298" s="19"/>
      <c r="C298" s="19"/>
      <c r="D298" s="19"/>
      <c r="E298" s="19"/>
      <c r="F298" s="19"/>
    </row>
    <row r="299" spans="1:6">
      <c r="A299" s="19"/>
      <c r="B299" s="19"/>
      <c r="C299" s="19"/>
      <c r="D299" s="19"/>
      <c r="E299" s="19"/>
      <c r="F299" s="19"/>
    </row>
    <row r="300" spans="1:6">
      <c r="A300" s="19"/>
      <c r="B300" s="19"/>
      <c r="C300" s="19"/>
      <c r="D300" s="19"/>
      <c r="E300" s="19"/>
      <c r="F300" s="19"/>
    </row>
    <row r="301" spans="1:6">
      <c r="A301" s="19"/>
      <c r="B301" s="19"/>
      <c r="C301" s="19"/>
      <c r="D301" s="19"/>
      <c r="E301" s="19"/>
      <c r="F301" s="19"/>
    </row>
    <row r="302" spans="1:6">
      <c r="A302" s="19"/>
      <c r="B302" s="19"/>
      <c r="C302" s="19"/>
      <c r="D302" s="19"/>
      <c r="E302" s="19"/>
      <c r="F302" s="19"/>
    </row>
    <row r="303" spans="1:6">
      <c r="A303" s="19"/>
      <c r="B303" s="19"/>
      <c r="C303" s="19"/>
      <c r="D303" s="19"/>
      <c r="E303" s="19"/>
      <c r="F303" s="19"/>
    </row>
    <row r="304" spans="1:6">
      <c r="A304" s="19"/>
      <c r="B304" s="19"/>
      <c r="C304" s="19"/>
      <c r="D304" s="19"/>
      <c r="E304" s="19"/>
      <c r="F304" s="19"/>
    </row>
    <row r="305" spans="1:6">
      <c r="A305" s="19"/>
      <c r="B305" s="19"/>
      <c r="C305" s="19"/>
      <c r="D305" s="19"/>
      <c r="E305" s="19"/>
      <c r="F305" s="19"/>
    </row>
    <row r="306" spans="1:6">
      <c r="A306" s="19"/>
      <c r="B306" s="19"/>
      <c r="C306" s="19"/>
      <c r="D306" s="19"/>
      <c r="E306" s="19"/>
      <c r="F306" s="19"/>
    </row>
    <row r="307" spans="1:6">
      <c r="A307" s="19"/>
      <c r="B307" s="19"/>
      <c r="C307" s="19"/>
      <c r="D307" s="19"/>
      <c r="E307" s="19"/>
      <c r="F307" s="19"/>
    </row>
    <row r="308" spans="1:6">
      <c r="A308" s="19"/>
      <c r="B308" s="19"/>
      <c r="C308" s="19"/>
      <c r="D308" s="19"/>
      <c r="E308" s="19"/>
      <c r="F308" s="19"/>
    </row>
    <row r="309" spans="1:6">
      <c r="A309" s="19"/>
      <c r="B309" s="19"/>
      <c r="C309" s="19"/>
      <c r="D309" s="19"/>
      <c r="E309" s="19"/>
      <c r="F309" s="19"/>
    </row>
    <row r="310" spans="1:6">
      <c r="A310" s="19"/>
      <c r="B310" s="19"/>
      <c r="C310" s="19"/>
      <c r="D310" s="19"/>
      <c r="E310" s="19"/>
      <c r="F310" s="19"/>
    </row>
    <row r="311" spans="1:6">
      <c r="A311" s="19"/>
      <c r="B311" s="19"/>
      <c r="C311" s="19"/>
      <c r="D311" s="19"/>
      <c r="E311" s="19"/>
      <c r="F311" s="19"/>
    </row>
    <row r="312" spans="1:6">
      <c r="A312" s="19"/>
      <c r="B312" s="19"/>
      <c r="C312" s="19"/>
      <c r="D312" s="19"/>
      <c r="E312" s="19"/>
      <c r="F312" s="19"/>
    </row>
    <row r="313" spans="1:6">
      <c r="A313" s="19"/>
      <c r="B313" s="19"/>
      <c r="C313" s="19"/>
      <c r="D313" s="19"/>
      <c r="E313" s="19"/>
      <c r="F313" s="19"/>
    </row>
    <row r="314" spans="1:6">
      <c r="A314" s="19"/>
      <c r="B314" s="19"/>
      <c r="C314" s="19"/>
      <c r="D314" s="19"/>
      <c r="E314" s="19"/>
      <c r="F314" s="19"/>
    </row>
    <row r="315" spans="1:6">
      <c r="A315" s="19"/>
      <c r="B315" s="19"/>
      <c r="C315" s="19"/>
      <c r="D315" s="19"/>
      <c r="E315" s="19"/>
      <c r="F315" s="19"/>
    </row>
    <row r="316" spans="1:6">
      <c r="A316" s="19"/>
      <c r="B316" s="19"/>
      <c r="C316" s="19"/>
      <c r="D316" s="19"/>
      <c r="E316" s="19"/>
      <c r="F316" s="19"/>
    </row>
    <row r="317" spans="1:6">
      <c r="A317" s="19"/>
      <c r="B317" s="19"/>
      <c r="C317" s="19"/>
      <c r="D317" s="19"/>
      <c r="E317" s="19"/>
      <c r="F317" s="19"/>
    </row>
    <row r="318" spans="1:6">
      <c r="A318" s="19"/>
      <c r="B318" s="19"/>
      <c r="C318" s="19"/>
      <c r="D318" s="19"/>
      <c r="E318" s="19"/>
      <c r="F318" s="19"/>
    </row>
    <row r="319" spans="1:6">
      <c r="A319" s="19"/>
      <c r="B319" s="19"/>
      <c r="C319" s="19"/>
      <c r="D319" s="19"/>
      <c r="E319" s="19"/>
      <c r="F319" s="19"/>
    </row>
    <row r="320" spans="1:6">
      <c r="A320" s="19"/>
      <c r="B320" s="19"/>
      <c r="C320" s="19"/>
      <c r="D320" s="19"/>
      <c r="E320" s="19"/>
      <c r="F320" s="19"/>
    </row>
    <row r="321" spans="1:6">
      <c r="A321" s="19"/>
      <c r="B321" s="19"/>
      <c r="C321" s="19"/>
      <c r="D321" s="19"/>
      <c r="E321" s="19"/>
      <c r="F321" s="19"/>
    </row>
    <row r="322" spans="1:6">
      <c r="A322" s="19"/>
      <c r="B322" s="19"/>
      <c r="C322" s="19"/>
      <c r="D322" s="19"/>
      <c r="E322" s="19"/>
      <c r="F322" s="19"/>
    </row>
    <row r="323" spans="1:6">
      <c r="A323" s="19"/>
      <c r="B323" s="19"/>
      <c r="C323" s="19"/>
      <c r="D323" s="19"/>
      <c r="E323" s="19"/>
      <c r="F323" s="19"/>
    </row>
    <row r="324" spans="1:6">
      <c r="A324" s="19"/>
      <c r="B324" s="19"/>
      <c r="C324" s="19"/>
      <c r="D324" s="19"/>
      <c r="E324" s="19"/>
      <c r="F324" s="19"/>
    </row>
    <row r="325" spans="1:6">
      <c r="A325" s="19"/>
      <c r="B325" s="19"/>
      <c r="C325" s="19"/>
      <c r="D325" s="19"/>
      <c r="E325" s="19"/>
      <c r="F325" s="19"/>
    </row>
    <row r="326" spans="1:6">
      <c r="A326" s="19"/>
      <c r="B326" s="19"/>
      <c r="C326" s="19"/>
      <c r="D326" s="19"/>
      <c r="E326" s="19"/>
      <c r="F326" s="19"/>
    </row>
    <row r="327" spans="1:6">
      <c r="A327" s="19"/>
      <c r="B327" s="19"/>
      <c r="C327" s="19"/>
      <c r="D327" s="19"/>
      <c r="E327" s="19"/>
      <c r="F327" s="19"/>
    </row>
    <row r="328" spans="1:6">
      <c r="A328" s="19"/>
      <c r="B328" s="19"/>
      <c r="C328" s="19"/>
      <c r="D328" s="19"/>
      <c r="E328" s="19"/>
      <c r="F328" s="19"/>
    </row>
    <row r="329" spans="1:6">
      <c r="A329" s="19"/>
      <c r="B329" s="19"/>
      <c r="C329" s="19"/>
      <c r="D329" s="19"/>
      <c r="E329" s="19"/>
      <c r="F329" s="19"/>
    </row>
    <row r="330" spans="1:6">
      <c r="A330" s="19"/>
      <c r="B330" s="19"/>
      <c r="C330" s="19"/>
      <c r="D330" s="19"/>
      <c r="E330" s="19"/>
      <c r="F330" s="19"/>
    </row>
    <row r="331" spans="1:6">
      <c r="A331" s="19"/>
      <c r="B331" s="19"/>
      <c r="C331" s="19"/>
      <c r="D331" s="19"/>
      <c r="E331" s="19"/>
      <c r="F331" s="19"/>
    </row>
    <row r="332" spans="1:6">
      <c r="A332" s="19"/>
      <c r="B332" s="19"/>
      <c r="C332" s="19"/>
      <c r="D332" s="19"/>
      <c r="E332" s="19"/>
      <c r="F332" s="19"/>
    </row>
    <row r="333" spans="1:6">
      <c r="A333" s="19"/>
      <c r="B333" s="19"/>
      <c r="C333" s="19"/>
      <c r="D333" s="19"/>
      <c r="E333" s="19"/>
      <c r="F333" s="19"/>
    </row>
    <row r="334" spans="1:6">
      <c r="A334" s="19"/>
      <c r="B334" s="19"/>
      <c r="C334" s="19"/>
      <c r="D334" s="19"/>
      <c r="E334" s="19"/>
      <c r="F334" s="19"/>
    </row>
    <row r="335" spans="1:6">
      <c r="A335" s="19"/>
      <c r="B335" s="19"/>
      <c r="C335" s="19"/>
      <c r="D335" s="19"/>
      <c r="E335" s="19"/>
      <c r="F335" s="1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330"/>
  <sheetViews>
    <sheetView showGridLines="0" tabSelected="1" workbookViewId="0"/>
  </sheetViews>
  <sheetFormatPr baseColWidth="10" defaultColWidth="12" defaultRowHeight="13.2"/>
  <cols>
    <col min="1" max="5" width="12" style="34"/>
    <col min="6" max="6" width="14" style="34" customWidth="1"/>
    <col min="7" max="16384" width="12" style="34"/>
  </cols>
  <sheetData>
    <row r="1" spans="1:6">
      <c r="A1" s="16" t="s">
        <v>8</v>
      </c>
      <c r="B1" s="16"/>
      <c r="C1" s="16"/>
      <c r="D1" s="16"/>
      <c r="E1" s="16"/>
      <c r="F1" s="16"/>
    </row>
    <row r="2" spans="1:6" ht="16.5" customHeight="1">
      <c r="A2" s="16" t="s">
        <v>9</v>
      </c>
      <c r="B2" s="15"/>
      <c r="C2" s="15"/>
      <c r="D2" s="15"/>
      <c r="E2" s="15"/>
      <c r="F2" s="15"/>
    </row>
    <row r="4" spans="1:6">
      <c r="A4" s="35" t="str">
        <f>HYPERLINK("#'Cuadro 1.24'!A3", "Cuadro 1.24. Provincia de Tucumán. Población en viviendas particulares por condición de asistencia escolar, según sexo registrado al nacer, edades simples y edades quinquenales. Año 2022")</f>
        <v>Cuadro 1.24. Provincia de Tucumán. Población en viviendas particulares por condición de asistencia escolar, según sexo registrado al nacer, edades simples y edades quinquenales. Año 2022</v>
      </c>
    </row>
    <row r="5" spans="1:6">
      <c r="A5" s="35" t="str">
        <f>HYPERLINK("#'Cuadro 1.24.1'!A3", "Cuadro 1.24.1. Provincia de Tucumán, departamento Burruyacú. Población en viviendas particulares por condición de asistencia escolar, según sexo registrado al nacer, edades simples y edades quinquenales. Año 2022")</f>
        <v>Cuadro 1.24.1. Provincia de Tucumán, departamento Burruyacú. Población en viviendas particulares por condición de asistencia escolar, según sexo registrado al nacer, edades simples y edades quinquenales. Año 2022</v>
      </c>
    </row>
    <row r="6" spans="1:6">
      <c r="A6" s="35" t="str">
        <f>HYPERLINK("#'Cuadro 1.24.2'!A3", "Cuadro 1.24.2. Provincia de Tucumán, departamento Capital. Población en viviendas particulares por condición de asistencia escolar, según sexo registrado al nacer, edades simples y edades quinquenales. Año 2022")</f>
        <v>Cuadro 1.24.2. Provincia de Tucumán, departamento Capital. Población en viviendas particulares por condición de asistencia escolar, según sexo registrado al nacer, edades simples y edades quinquenales. Año 2022</v>
      </c>
      <c r="F6" s="37"/>
    </row>
    <row r="7" spans="1:6">
      <c r="A7" s="35" t="str">
        <f>HYPERLINK("#'Cuadro 1.24.3'!A3", "Cuadro 1.24.3. Provincia de Tucumán, departamento Chicligasta. Población en viviendas particulares por condición de asistencia escolar, según sexo registrado al nacer, edades simples y edades quinquenales. Año 2022")</f>
        <v>Cuadro 1.24.3. Provincia de Tucumán, departamento Chicligasta. Población en viviendas particulares por condición de asistencia escolar, según sexo registrado al nacer, edades simples y edades quinquenales. Año 2022</v>
      </c>
      <c r="F7" s="38"/>
    </row>
    <row r="8" spans="1:6">
      <c r="A8" s="35" t="str">
        <f>HYPERLINK("#'Cuadro 1.24.4'!A3", "Cuadro 1.24.4. Provincia de Tucumán, departamento Cruz Alta. Población en viviendas particulares por condición de asistencia escolar, según sexo registrado al nacer, edades simples y edades quinquenales. Año 2022")</f>
        <v>Cuadro 1.24.4. Provincia de Tucumán, departamento Cruz Alta. Población en viviendas particulares por condición de asistencia escolar, según sexo registrado al nacer, edades simples y edades quinquenales. Año 2022</v>
      </c>
      <c r="F8" s="38"/>
    </row>
    <row r="9" spans="1:6">
      <c r="A9" s="35" t="str">
        <f>HYPERLINK("#'Cuadro 1.24.5'!A3", "Cuadro 1.24.5. Provincia de Tucumán, departamento Famaillá. Población en viviendas particulares por condición de asistencia escolar, según sexo registrado al nacer, edades simples y edades quinquenales. Año 2022")</f>
        <v>Cuadro 1.24.5. Provincia de Tucumán, departamento Famaillá. Población en viviendas particulares por condición de asistencia escolar, según sexo registrado al nacer, edades simples y edades quinquenales. Año 2022</v>
      </c>
      <c r="F9" s="38"/>
    </row>
    <row r="10" spans="1:6">
      <c r="A10" s="35" t="str">
        <f>HYPERLINK("#'Cuadro 1.24.6'!A3", "Cuadro 1.24.6. Provincia de Tucumán, departamento Graneros. Población en viviendas particulares por condición de asistencia escolar, según sexo registrado al nacer, edades simples y edades quinquenales. Año 2022")</f>
        <v>Cuadro 1.24.6. Provincia de Tucumán, departamento Graneros. Población en viviendas particulares por condición de asistencia escolar, según sexo registrado al nacer, edades simples y edades quinquenales. Año 2022</v>
      </c>
      <c r="F10" s="38"/>
    </row>
    <row r="11" spans="1:6">
      <c r="A11" s="35" t="str">
        <f>HYPERLINK("#'Cuadro 1.24.7'!A3", "Cuadro 1.24.7. Provincia de Tucumán, departamento Juan Bautista Alberdi. Población en viviendas particulares por condición de asistencia escolar, según sexo registrado al nacer, edades simples y edades quinquenales. Año 2022")</f>
        <v>Cuadro 1.24.7. Provincia de Tucumán, departamento Juan Bautista Alberdi. Población en viviendas particulares por condición de asistencia escolar, según sexo registrado al nacer, edades simples y edades quinquenales. Año 2022</v>
      </c>
      <c r="F11" s="38"/>
    </row>
    <row r="12" spans="1:6">
      <c r="A12" s="35" t="str">
        <f>HYPERLINK("#'Cuadro 1.24.8'!A3", "Cuadro 1.24.8. Provincia de Tucumán, departamento La Cocha. Población en viviendas particulares por condición de asistencia escolar, según sexo registrado al nacer, edades simples y edades quinquenales. Año 2022")</f>
        <v>Cuadro 1.24.8. Provincia de Tucumán, departamento La Cocha. Población en viviendas particulares por condición de asistencia escolar, según sexo registrado al nacer, edades simples y edades quinquenales. Año 2022</v>
      </c>
      <c r="F12" s="38"/>
    </row>
    <row r="13" spans="1:6">
      <c r="A13" s="35" t="str">
        <f>HYPERLINK("#'Cuadro 1.24.9'!A3", "Cuadro 1.24.9. Provincia de Tucumán, departamento Leales. Población en viviendas particulares por condición de asistencia escolar, según sexo registrado al nacer, edades simples y edades quinquenales. Año 2022")</f>
        <v>Cuadro 1.24.9. Provincia de Tucumán, departamento Leales. Población en viviendas particulares por condición de asistencia escolar, según sexo registrado al nacer, edades simples y edades quinquenales. Año 2022</v>
      </c>
      <c r="F13" s="38"/>
    </row>
    <row r="14" spans="1:6">
      <c r="A14" s="35" t="str">
        <f>HYPERLINK("#'Cuadro 1.24.10'!A3", "Cuadro 1.24.10. Provincia de Tucumán, departamento Lules. Población en viviendas particulares por condición de asistencia escolar, según sexo registrado al nacer, edades simples y edades quinquenales. Año 2022")</f>
        <v>Cuadro 1.24.10. Provincia de Tucumán, departamento Lules. Población en viviendas particulares por condición de asistencia escolar, según sexo registrado al nacer, edades simples y edades quinquenales. Año 2022</v>
      </c>
      <c r="F14" s="38"/>
    </row>
    <row r="15" spans="1:6">
      <c r="A15" s="35" t="str">
        <f>HYPERLINK("#'Cuadro 1.24.11'!A3", "Cuadro 1.24.11. Provincia de Tucumán, departamento Monteros. Población en viviendas particulares por condición de asistencia escolar, según sexo registrado al nacer, edades simples y edades quinquenales. Año 2022")</f>
        <v>Cuadro 1.24.11. Provincia de Tucumán, departamento Monteros. Población en viviendas particulares por condición de asistencia escolar, según sexo registrado al nacer, edades simples y edades quinquenales. Año 2022</v>
      </c>
      <c r="F15" s="38"/>
    </row>
    <row r="16" spans="1:6">
      <c r="A16" s="35" t="str">
        <f>HYPERLINK("#'Cuadro 1.24.12'!A3", "Cuadro 1.24.12. Provincia de Tucumán, departamento Río Chico. Población en viviendas particulares por condición de asistencia escolar, según sexo registrado al nacer, edades simples y edades quinquenales. Año 2022")</f>
        <v>Cuadro 1.24.12. Provincia de Tucumán, departamento Río Chico. Población en viviendas particulares por condición de asistencia escolar, según sexo registrado al nacer, edades simples y edades quinquenales. Año 2022</v>
      </c>
      <c r="F16" s="38"/>
    </row>
    <row r="17" spans="1:6">
      <c r="A17" s="35" t="str">
        <f>HYPERLINK("#'Cuadro 1.24.13'!A3", "Cuadro 1.24.13. Provincia de Tucumán, departamento Simoca. Población en viviendas particulares por condición de asistencia escolar, según sexo registrado al nacer, edades simples y edades quinquenales. Año 2022")</f>
        <v>Cuadro 1.24.13. Provincia de Tucumán, departamento Simoca. Población en viviendas particulares por condición de asistencia escolar, según sexo registrado al nacer, edades simples y edades quinquenales. Año 2022</v>
      </c>
      <c r="F17" s="38"/>
    </row>
    <row r="18" spans="1:6">
      <c r="A18" s="35" t="str">
        <f>HYPERLINK("#'Cuadro 1.24.14'!A3", "Cuadro 1.24.14. Provincia de Tucumán, departamento Tafí del Valle. Población en viviendas particulares por condición de asistencia escolar, según sexo registrado al nacer, edades simples y edades quinquenales. Año 2022")</f>
        <v>Cuadro 1.24.14. Provincia de Tucumán, departamento Tafí del Valle. Población en viviendas particulares por condición de asistencia escolar, según sexo registrado al nacer, edades simples y edades quinquenales. Año 2022</v>
      </c>
      <c r="F18" s="38"/>
    </row>
    <row r="19" spans="1:6">
      <c r="A19" s="35" t="str">
        <f>HYPERLINK("#'Cuadro 1.24.15'!A3", "Cuadro 1.24.15. Provincia de Tucumán, departamento Tafí Viejo. Población en viviendas particulares por condición de asistencia escolar, según sexo registrado al nacer, edades simples y edades quinquenales. Año 2022")</f>
        <v>Cuadro 1.24.15. Provincia de Tucumán, departamento Tafí Viejo. Población en viviendas particulares por condición de asistencia escolar, según sexo registrado al nacer, edades simples y edades quinquenales. Año 2022</v>
      </c>
      <c r="F19" s="38"/>
    </row>
    <row r="20" spans="1:6">
      <c r="A20" s="35" t="str">
        <f>HYPERLINK("#'Cuadro 1.24.16'!A3", "Cuadro 1.24.16. Provincia de Tucumán, departamento Trancas. Población en viviendas particulares por condición de asistencia escolar, según sexo registrado al nacer, edades simples y edades quinquenales. Año 2022")</f>
        <v>Cuadro 1.24.16. Provincia de Tucumán, departamento Trancas. Población en viviendas particulares por condición de asistencia escolar, según sexo registrado al nacer, edades simples y edades quinquenales. Año 2022</v>
      </c>
      <c r="F20" s="38"/>
    </row>
    <row r="21" spans="1:6">
      <c r="A21" s="35" t="str">
        <f>HYPERLINK("#'Cuadro 1.24.17'!A3", "Cuadro 1.24.17. Provincia de Tucumán, departamento Yerba Buena. Población en viviendas particulares por condición de asistencia escolar, según sexo registrado al nacer, edades simples y edades quinquenales. Año 2022")</f>
        <v>Cuadro 1.24.17. Provincia de Tucumán, departamento Yerba Buena. Población en viviendas particulares por condición de asistencia escolar, según sexo registrado al nacer, edades simples y edades quinquenales. Año 2022</v>
      </c>
      <c r="F21" s="38"/>
    </row>
    <row r="22" spans="1:6">
      <c r="F22" s="38"/>
    </row>
    <row r="23" spans="1:6">
      <c r="A23" s="34" t="s">
        <v>10</v>
      </c>
      <c r="F23" s="38"/>
    </row>
    <row r="24" spans="1:6">
      <c r="A24" s="34" t="s">
        <v>11</v>
      </c>
      <c r="F24" s="38"/>
    </row>
    <row r="25" spans="1:6">
      <c r="A25" s="34" t="s">
        <v>12</v>
      </c>
      <c r="F25" s="38"/>
    </row>
    <row r="26" spans="1:6">
      <c r="F26" s="38"/>
    </row>
    <row r="27" spans="1:6">
      <c r="A27" s="36" t="s">
        <v>154</v>
      </c>
      <c r="F27" s="38"/>
    </row>
    <row r="28" spans="1:6">
      <c r="F28" s="38"/>
    </row>
    <row r="29" spans="1:6">
      <c r="F29" s="38"/>
    </row>
    <row r="30" spans="1:6">
      <c r="F30" s="38"/>
    </row>
    <row r="31" spans="1:6">
      <c r="F31" s="38"/>
    </row>
    <row r="32" spans="1:6">
      <c r="F32" s="38"/>
    </row>
    <row r="33" spans="6:6">
      <c r="F33" s="38"/>
    </row>
    <row r="34" spans="6:6">
      <c r="F34" s="38"/>
    </row>
    <row r="35" spans="6:6">
      <c r="F35" s="38"/>
    </row>
    <row r="36" spans="6:6">
      <c r="F36" s="38"/>
    </row>
    <row r="37" spans="6:6">
      <c r="F37" s="38"/>
    </row>
    <row r="38" spans="6:6">
      <c r="F38" s="38"/>
    </row>
    <row r="39" spans="6:6">
      <c r="F39" s="38"/>
    </row>
    <row r="40" spans="6:6">
      <c r="F40" s="38"/>
    </row>
    <row r="41" spans="6:6">
      <c r="F41" s="38"/>
    </row>
    <row r="42" spans="6:6">
      <c r="F42" s="38"/>
    </row>
    <row r="43" spans="6:6">
      <c r="F43" s="38"/>
    </row>
    <row r="44" spans="6:6">
      <c r="F44" s="38"/>
    </row>
    <row r="45" spans="6:6">
      <c r="F45" s="38"/>
    </row>
    <row r="46" spans="6:6">
      <c r="F46" s="38"/>
    </row>
    <row r="47" spans="6:6">
      <c r="F47" s="38"/>
    </row>
    <row r="48" spans="6:6">
      <c r="F48" s="38"/>
    </row>
    <row r="49" spans="6:6">
      <c r="F49" s="38"/>
    </row>
    <row r="50" spans="6:6">
      <c r="F50" s="38"/>
    </row>
    <row r="51" spans="6:6">
      <c r="F51" s="38"/>
    </row>
    <row r="52" spans="6:6">
      <c r="F52" s="38"/>
    </row>
    <row r="53" spans="6:6">
      <c r="F53" s="38"/>
    </row>
    <row r="54" spans="6:6">
      <c r="F54" s="38"/>
    </row>
    <row r="55" spans="6:6">
      <c r="F55" s="38"/>
    </row>
    <row r="56" spans="6:6">
      <c r="F56" s="38"/>
    </row>
    <row r="57" spans="6:6">
      <c r="F57" s="38"/>
    </row>
    <row r="58" spans="6:6">
      <c r="F58" s="38"/>
    </row>
    <row r="59" spans="6:6">
      <c r="F59" s="38"/>
    </row>
    <row r="60" spans="6:6">
      <c r="F60" s="38"/>
    </row>
    <row r="61" spans="6:6">
      <c r="F61" s="38"/>
    </row>
    <row r="62" spans="6:6">
      <c r="F62" s="38"/>
    </row>
    <row r="63" spans="6:6">
      <c r="F63" s="38"/>
    </row>
    <row r="64" spans="6:6">
      <c r="F64" s="38"/>
    </row>
    <row r="65" spans="6:6">
      <c r="F65" s="38"/>
    </row>
    <row r="66" spans="6:6">
      <c r="F66" s="38"/>
    </row>
    <row r="67" spans="6:6">
      <c r="F67" s="38"/>
    </row>
    <row r="68" spans="6:6">
      <c r="F68" s="38"/>
    </row>
    <row r="69" spans="6:6">
      <c r="F69" s="38"/>
    </row>
    <row r="70" spans="6:6">
      <c r="F70" s="38"/>
    </row>
    <row r="71" spans="6:6">
      <c r="F71" s="38"/>
    </row>
    <row r="72" spans="6:6">
      <c r="F72" s="38"/>
    </row>
    <row r="73" spans="6:6">
      <c r="F73" s="38"/>
    </row>
    <row r="74" spans="6:6">
      <c r="F74" s="38"/>
    </row>
    <row r="75" spans="6:6">
      <c r="F75" s="38"/>
    </row>
    <row r="76" spans="6:6">
      <c r="F76" s="38"/>
    </row>
    <row r="77" spans="6:6">
      <c r="F77" s="38"/>
    </row>
    <row r="78" spans="6:6">
      <c r="F78" s="38"/>
    </row>
    <row r="79" spans="6:6">
      <c r="F79" s="38"/>
    </row>
    <row r="80" spans="6:6">
      <c r="F80" s="38"/>
    </row>
    <row r="81" spans="6:6">
      <c r="F81" s="38"/>
    </row>
    <row r="82" spans="6:6">
      <c r="F82" s="38"/>
    </row>
    <row r="83" spans="6:6">
      <c r="F83" s="38"/>
    </row>
    <row r="84" spans="6:6">
      <c r="F84" s="38"/>
    </row>
    <row r="85" spans="6:6">
      <c r="F85" s="38"/>
    </row>
    <row r="86" spans="6:6">
      <c r="F86" s="38"/>
    </row>
    <row r="87" spans="6:6">
      <c r="F87" s="38"/>
    </row>
    <row r="88" spans="6:6">
      <c r="F88" s="38"/>
    </row>
    <row r="89" spans="6:6">
      <c r="F89" s="38"/>
    </row>
    <row r="90" spans="6:6">
      <c r="F90" s="38"/>
    </row>
    <row r="91" spans="6:6">
      <c r="F91" s="38"/>
    </row>
    <row r="92" spans="6:6">
      <c r="F92" s="38"/>
    </row>
    <row r="93" spans="6:6">
      <c r="F93" s="38"/>
    </row>
    <row r="94" spans="6:6">
      <c r="F94" s="38"/>
    </row>
    <row r="95" spans="6:6">
      <c r="F95" s="38"/>
    </row>
    <row r="96" spans="6:6">
      <c r="F96" s="38"/>
    </row>
    <row r="97" spans="6:6">
      <c r="F97" s="38"/>
    </row>
    <row r="98" spans="6:6">
      <c r="F98" s="38"/>
    </row>
    <row r="99" spans="6:6">
      <c r="F99" s="38"/>
    </row>
    <row r="100" spans="6:6">
      <c r="F100" s="38"/>
    </row>
    <row r="101" spans="6:6">
      <c r="F101" s="38"/>
    </row>
    <row r="102" spans="6:6">
      <c r="F102" s="38"/>
    </row>
    <row r="103" spans="6:6">
      <c r="F103" s="38"/>
    </row>
    <row r="104" spans="6:6">
      <c r="F104" s="38"/>
    </row>
    <row r="105" spans="6:6">
      <c r="F105" s="38"/>
    </row>
    <row r="106" spans="6:6">
      <c r="F106" s="38"/>
    </row>
    <row r="107" spans="6:6">
      <c r="F107" s="38"/>
    </row>
    <row r="108" spans="6:6">
      <c r="F108" s="38"/>
    </row>
    <row r="109" spans="6:6">
      <c r="F109" s="38"/>
    </row>
    <row r="110" spans="6:6">
      <c r="F110" s="38"/>
    </row>
    <row r="111" spans="6:6">
      <c r="F111" s="37"/>
    </row>
    <row r="112" spans="6:6">
      <c r="F112" s="38"/>
    </row>
    <row r="113" spans="6:6">
      <c r="F113" s="38"/>
    </row>
    <row r="114" spans="6:6">
      <c r="F114" s="38"/>
    </row>
    <row r="115" spans="6:6">
      <c r="F115" s="38"/>
    </row>
    <row r="116" spans="6:6">
      <c r="F116" s="38"/>
    </row>
    <row r="117" spans="6:6">
      <c r="F117" s="38"/>
    </row>
    <row r="118" spans="6:6">
      <c r="F118" s="38"/>
    </row>
    <row r="119" spans="6:6">
      <c r="F119" s="38"/>
    </row>
    <row r="120" spans="6:6">
      <c r="F120" s="38"/>
    </row>
    <row r="121" spans="6:6">
      <c r="F121" s="38"/>
    </row>
    <row r="122" spans="6:6">
      <c r="F122" s="38"/>
    </row>
    <row r="123" spans="6:6">
      <c r="F123" s="38"/>
    </row>
    <row r="124" spans="6:6">
      <c r="F124" s="38"/>
    </row>
    <row r="125" spans="6:6">
      <c r="F125" s="38"/>
    </row>
    <row r="126" spans="6:6">
      <c r="F126" s="38"/>
    </row>
    <row r="127" spans="6:6">
      <c r="F127" s="38"/>
    </row>
    <row r="128" spans="6:6">
      <c r="F128" s="38"/>
    </row>
    <row r="129" spans="6:6">
      <c r="F129" s="38"/>
    </row>
    <row r="130" spans="6:6">
      <c r="F130" s="38"/>
    </row>
    <row r="131" spans="6:6">
      <c r="F131" s="38"/>
    </row>
    <row r="132" spans="6:6">
      <c r="F132" s="38"/>
    </row>
    <row r="133" spans="6:6">
      <c r="F133" s="38"/>
    </row>
    <row r="134" spans="6:6">
      <c r="F134" s="38"/>
    </row>
    <row r="135" spans="6:6">
      <c r="F135" s="38"/>
    </row>
    <row r="136" spans="6:6">
      <c r="F136" s="38"/>
    </row>
    <row r="137" spans="6:6">
      <c r="F137" s="38"/>
    </row>
    <row r="138" spans="6:6">
      <c r="F138" s="38"/>
    </row>
    <row r="139" spans="6:6">
      <c r="F139" s="38"/>
    </row>
    <row r="140" spans="6:6">
      <c r="F140" s="38"/>
    </row>
    <row r="141" spans="6:6">
      <c r="F141" s="38"/>
    </row>
    <row r="142" spans="6:6">
      <c r="F142" s="38"/>
    </row>
    <row r="143" spans="6:6">
      <c r="F143" s="38"/>
    </row>
    <row r="144" spans="6:6">
      <c r="F144" s="38"/>
    </row>
    <row r="145" spans="6:6">
      <c r="F145" s="38"/>
    </row>
    <row r="146" spans="6:6">
      <c r="F146" s="38"/>
    </row>
    <row r="147" spans="6:6">
      <c r="F147" s="38"/>
    </row>
    <row r="148" spans="6:6">
      <c r="F148" s="38"/>
    </row>
    <row r="149" spans="6:6">
      <c r="F149" s="38"/>
    </row>
    <row r="150" spans="6:6">
      <c r="F150" s="38"/>
    </row>
    <row r="151" spans="6:6">
      <c r="F151" s="38"/>
    </row>
    <row r="152" spans="6:6">
      <c r="F152" s="38"/>
    </row>
    <row r="153" spans="6:6">
      <c r="F153" s="38"/>
    </row>
    <row r="154" spans="6:6">
      <c r="F154" s="38"/>
    </row>
    <row r="155" spans="6:6">
      <c r="F155" s="38"/>
    </row>
    <row r="156" spans="6:6">
      <c r="F156" s="38"/>
    </row>
    <row r="157" spans="6:6">
      <c r="F157" s="38"/>
    </row>
    <row r="158" spans="6:6">
      <c r="F158" s="38"/>
    </row>
    <row r="159" spans="6:6">
      <c r="F159" s="38"/>
    </row>
    <row r="160" spans="6:6">
      <c r="F160" s="38"/>
    </row>
    <row r="161" spans="6:6">
      <c r="F161" s="38"/>
    </row>
    <row r="162" spans="6:6">
      <c r="F162" s="38"/>
    </row>
    <row r="163" spans="6:6">
      <c r="F163" s="38"/>
    </row>
    <row r="164" spans="6:6">
      <c r="F164" s="38"/>
    </row>
    <row r="165" spans="6:6">
      <c r="F165" s="38"/>
    </row>
    <row r="166" spans="6:6">
      <c r="F166" s="38"/>
    </row>
    <row r="167" spans="6:6">
      <c r="F167" s="38"/>
    </row>
    <row r="168" spans="6:6">
      <c r="F168" s="38"/>
    </row>
    <row r="169" spans="6:6">
      <c r="F169" s="38"/>
    </row>
    <row r="170" spans="6:6">
      <c r="F170" s="38"/>
    </row>
    <row r="171" spans="6:6">
      <c r="F171" s="38"/>
    </row>
    <row r="172" spans="6:6">
      <c r="F172" s="38"/>
    </row>
    <row r="173" spans="6:6">
      <c r="F173" s="38"/>
    </row>
    <row r="174" spans="6:6">
      <c r="F174" s="38"/>
    </row>
    <row r="175" spans="6:6">
      <c r="F175" s="38"/>
    </row>
    <row r="176" spans="6:6">
      <c r="F176" s="38"/>
    </row>
    <row r="177" spans="6:6">
      <c r="F177" s="38"/>
    </row>
    <row r="178" spans="6:6">
      <c r="F178" s="38"/>
    </row>
    <row r="179" spans="6:6">
      <c r="F179" s="38"/>
    </row>
    <row r="180" spans="6:6">
      <c r="F180" s="38"/>
    </row>
    <row r="181" spans="6:6">
      <c r="F181" s="38"/>
    </row>
    <row r="182" spans="6:6">
      <c r="F182" s="38"/>
    </row>
    <row r="183" spans="6:6">
      <c r="F183" s="38"/>
    </row>
    <row r="184" spans="6:6">
      <c r="F184" s="38"/>
    </row>
    <row r="185" spans="6:6">
      <c r="F185" s="38"/>
    </row>
    <row r="186" spans="6:6">
      <c r="F186" s="38"/>
    </row>
    <row r="187" spans="6:6">
      <c r="F187" s="38"/>
    </row>
    <row r="188" spans="6:6">
      <c r="F188" s="38"/>
    </row>
    <row r="189" spans="6:6">
      <c r="F189" s="38"/>
    </row>
    <row r="190" spans="6:6">
      <c r="F190" s="38"/>
    </row>
    <row r="191" spans="6:6">
      <c r="F191" s="38"/>
    </row>
    <row r="192" spans="6:6">
      <c r="F192" s="38"/>
    </row>
    <row r="193" spans="6:6">
      <c r="F193" s="38"/>
    </row>
    <row r="194" spans="6:6">
      <c r="F194" s="38"/>
    </row>
    <row r="195" spans="6:6">
      <c r="F195" s="38"/>
    </row>
    <row r="196" spans="6:6">
      <c r="F196" s="38"/>
    </row>
    <row r="197" spans="6:6">
      <c r="F197" s="38"/>
    </row>
    <row r="198" spans="6:6">
      <c r="F198" s="38"/>
    </row>
    <row r="199" spans="6:6">
      <c r="F199" s="38"/>
    </row>
    <row r="200" spans="6:6">
      <c r="F200" s="38"/>
    </row>
    <row r="201" spans="6:6">
      <c r="F201" s="38"/>
    </row>
    <row r="202" spans="6:6">
      <c r="F202" s="38"/>
    </row>
    <row r="203" spans="6:6">
      <c r="F203" s="38"/>
    </row>
    <row r="204" spans="6:6">
      <c r="F204" s="38"/>
    </row>
    <row r="205" spans="6:6">
      <c r="F205" s="38"/>
    </row>
    <row r="206" spans="6:6">
      <c r="F206" s="38"/>
    </row>
    <row r="207" spans="6:6">
      <c r="F207" s="38"/>
    </row>
    <row r="208" spans="6:6">
      <c r="F208" s="38"/>
    </row>
    <row r="209" spans="6:6">
      <c r="F209" s="38"/>
    </row>
    <row r="210" spans="6:6">
      <c r="F210" s="38"/>
    </row>
    <row r="211" spans="6:6">
      <c r="F211" s="38"/>
    </row>
    <row r="212" spans="6:6">
      <c r="F212" s="38"/>
    </row>
    <row r="213" spans="6:6">
      <c r="F213" s="38"/>
    </row>
    <row r="214" spans="6:6">
      <c r="F214" s="38"/>
    </row>
    <row r="215" spans="6:6">
      <c r="F215" s="38"/>
    </row>
    <row r="216" spans="6:6">
      <c r="F216" s="38"/>
    </row>
    <row r="217" spans="6:6">
      <c r="F217" s="38"/>
    </row>
    <row r="218" spans="6:6">
      <c r="F218" s="38"/>
    </row>
    <row r="219" spans="6:6">
      <c r="F219" s="38"/>
    </row>
    <row r="220" spans="6:6">
      <c r="F220" s="38"/>
    </row>
    <row r="221" spans="6:6">
      <c r="F221" s="38"/>
    </row>
    <row r="222" spans="6:6">
      <c r="F222" s="38"/>
    </row>
    <row r="223" spans="6:6">
      <c r="F223" s="38"/>
    </row>
    <row r="224" spans="6:6">
      <c r="F224" s="38"/>
    </row>
    <row r="225" spans="6:6">
      <c r="F225" s="38"/>
    </row>
    <row r="226" spans="6:6">
      <c r="F226" s="38"/>
    </row>
    <row r="227" spans="6:6">
      <c r="F227" s="38"/>
    </row>
    <row r="228" spans="6:6">
      <c r="F228" s="38"/>
    </row>
    <row r="229" spans="6:6">
      <c r="F229" s="38"/>
    </row>
    <row r="230" spans="6:6">
      <c r="F230" s="38"/>
    </row>
    <row r="231" spans="6:6">
      <c r="F231" s="38"/>
    </row>
    <row r="232" spans="6:6">
      <c r="F232" s="38"/>
    </row>
    <row r="233" spans="6:6">
      <c r="F233" s="38"/>
    </row>
    <row r="234" spans="6:6">
      <c r="F234" s="38"/>
    </row>
    <row r="235" spans="6:6">
      <c r="F235" s="38"/>
    </row>
    <row r="236" spans="6:6">
      <c r="F236" s="38"/>
    </row>
    <row r="237" spans="6:6">
      <c r="F237" s="38"/>
    </row>
    <row r="238" spans="6:6">
      <c r="F238" s="38"/>
    </row>
    <row r="239" spans="6:6">
      <c r="F239" s="38"/>
    </row>
    <row r="240" spans="6:6">
      <c r="F240" s="38"/>
    </row>
    <row r="241" spans="6:6">
      <c r="F241" s="38"/>
    </row>
    <row r="242" spans="6:6">
      <c r="F242" s="38"/>
    </row>
    <row r="243" spans="6:6">
      <c r="F243" s="38"/>
    </row>
    <row r="244" spans="6:6">
      <c r="F244" s="38"/>
    </row>
    <row r="245" spans="6:6">
      <c r="F245" s="38"/>
    </row>
    <row r="246" spans="6:6">
      <c r="F246" s="38"/>
    </row>
    <row r="247" spans="6:6">
      <c r="F247" s="38"/>
    </row>
    <row r="248" spans="6:6">
      <c r="F248" s="38"/>
    </row>
    <row r="249" spans="6:6">
      <c r="F249" s="38"/>
    </row>
    <row r="250" spans="6:6">
      <c r="F250" s="38"/>
    </row>
    <row r="251" spans="6:6">
      <c r="F251" s="38"/>
    </row>
    <row r="252" spans="6:6">
      <c r="F252" s="38"/>
    </row>
    <row r="253" spans="6:6">
      <c r="F253" s="38"/>
    </row>
    <row r="254" spans="6:6">
      <c r="F254" s="38"/>
    </row>
    <row r="255" spans="6:6">
      <c r="F255" s="38"/>
    </row>
    <row r="256" spans="6:6">
      <c r="F256" s="38"/>
    </row>
    <row r="257" spans="6:6">
      <c r="F257" s="38"/>
    </row>
    <row r="258" spans="6:6">
      <c r="F258" s="38"/>
    </row>
    <row r="259" spans="6:6">
      <c r="F259" s="38"/>
    </row>
    <row r="260" spans="6:6">
      <c r="F260" s="38"/>
    </row>
    <row r="261" spans="6:6">
      <c r="F261" s="38"/>
    </row>
    <row r="262" spans="6:6">
      <c r="F262" s="38"/>
    </row>
    <row r="263" spans="6:6">
      <c r="F263" s="38"/>
    </row>
    <row r="264" spans="6:6">
      <c r="F264" s="38"/>
    </row>
    <row r="265" spans="6:6">
      <c r="F265" s="38"/>
    </row>
    <row r="266" spans="6:6">
      <c r="F266" s="38"/>
    </row>
    <row r="267" spans="6:6">
      <c r="F267" s="38"/>
    </row>
    <row r="268" spans="6:6">
      <c r="F268" s="38"/>
    </row>
    <row r="269" spans="6:6">
      <c r="F269" s="38"/>
    </row>
    <row r="270" spans="6:6">
      <c r="F270" s="38"/>
    </row>
    <row r="271" spans="6:6">
      <c r="F271" s="38"/>
    </row>
    <row r="272" spans="6:6">
      <c r="F272" s="38"/>
    </row>
    <row r="273" spans="6:6">
      <c r="F273" s="38"/>
    </row>
    <row r="274" spans="6:6">
      <c r="F274" s="38"/>
    </row>
    <row r="275" spans="6:6">
      <c r="F275" s="38"/>
    </row>
    <row r="276" spans="6:6">
      <c r="F276" s="38"/>
    </row>
    <row r="277" spans="6:6">
      <c r="F277" s="38"/>
    </row>
    <row r="278" spans="6:6">
      <c r="F278" s="38"/>
    </row>
    <row r="279" spans="6:6">
      <c r="F279" s="38"/>
    </row>
    <row r="280" spans="6:6">
      <c r="F280" s="38"/>
    </row>
    <row r="281" spans="6:6">
      <c r="F281" s="38"/>
    </row>
    <row r="282" spans="6:6">
      <c r="F282" s="38"/>
    </row>
    <row r="283" spans="6:6">
      <c r="F283" s="38"/>
    </row>
    <row r="284" spans="6:6">
      <c r="F284" s="38"/>
    </row>
    <row r="285" spans="6:6">
      <c r="F285" s="38"/>
    </row>
    <row r="286" spans="6:6">
      <c r="F286" s="38"/>
    </row>
    <row r="287" spans="6:6">
      <c r="F287" s="38"/>
    </row>
    <row r="288" spans="6:6">
      <c r="F288" s="38"/>
    </row>
    <row r="289" spans="6:6">
      <c r="F289" s="38"/>
    </row>
    <row r="290" spans="6:6">
      <c r="F290" s="38"/>
    </row>
    <row r="291" spans="6:6">
      <c r="F291" s="38"/>
    </row>
    <row r="292" spans="6:6">
      <c r="F292" s="38"/>
    </row>
    <row r="293" spans="6:6">
      <c r="F293" s="38"/>
    </row>
    <row r="294" spans="6:6">
      <c r="F294" s="38"/>
    </row>
    <row r="295" spans="6:6">
      <c r="F295" s="38"/>
    </row>
    <row r="296" spans="6:6">
      <c r="F296" s="38"/>
    </row>
    <row r="297" spans="6:6">
      <c r="F297" s="38"/>
    </row>
    <row r="298" spans="6:6">
      <c r="F298" s="38"/>
    </row>
    <row r="299" spans="6:6">
      <c r="F299" s="38"/>
    </row>
    <row r="300" spans="6:6">
      <c r="F300" s="38"/>
    </row>
    <row r="301" spans="6:6">
      <c r="F301" s="38"/>
    </row>
    <row r="302" spans="6:6">
      <c r="F302" s="38"/>
    </row>
    <row r="303" spans="6:6">
      <c r="F303" s="38"/>
    </row>
    <row r="304" spans="6:6">
      <c r="F304" s="38"/>
    </row>
    <row r="305" spans="6:6">
      <c r="F305" s="38"/>
    </row>
    <row r="306" spans="6:6">
      <c r="F306" s="38"/>
    </row>
    <row r="307" spans="6:6">
      <c r="F307" s="38"/>
    </row>
    <row r="308" spans="6:6">
      <c r="F308" s="38"/>
    </row>
    <row r="309" spans="6:6">
      <c r="F309" s="38"/>
    </row>
    <row r="310" spans="6:6">
      <c r="F310" s="38"/>
    </row>
    <row r="311" spans="6:6">
      <c r="F311" s="38"/>
    </row>
    <row r="312" spans="6:6">
      <c r="F312" s="38"/>
    </row>
    <row r="313" spans="6:6">
      <c r="F313" s="38"/>
    </row>
    <row r="314" spans="6:6">
      <c r="F314" s="38"/>
    </row>
    <row r="315" spans="6:6">
      <c r="F315" s="38"/>
    </row>
    <row r="316" spans="6:6">
      <c r="F316" s="38"/>
    </row>
    <row r="317" spans="6:6">
      <c r="F317" s="38"/>
    </row>
    <row r="318" spans="6:6">
      <c r="F318" s="38"/>
    </row>
    <row r="319" spans="6:6">
      <c r="F319" s="38"/>
    </row>
    <row r="320" spans="6:6">
      <c r="F320" s="38"/>
    </row>
    <row r="321" spans="6:6">
      <c r="F321" s="38"/>
    </row>
    <row r="322" spans="6:6">
      <c r="F322" s="38"/>
    </row>
    <row r="323" spans="6:6">
      <c r="F323" s="38"/>
    </row>
    <row r="324" spans="6:6">
      <c r="F324" s="38"/>
    </row>
    <row r="325" spans="6:6">
      <c r="F325" s="38"/>
    </row>
    <row r="326" spans="6:6">
      <c r="F326" s="38"/>
    </row>
    <row r="327" spans="6:6">
      <c r="F327" s="38"/>
    </row>
    <row r="328" spans="6:6">
      <c r="F328" s="38"/>
    </row>
    <row r="329" spans="6:6">
      <c r="F329" s="38"/>
    </row>
    <row r="330" spans="6:6">
      <c r="F330" s="3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21.85546875" customWidth="1"/>
    <col min="3" max="6" width="20.85546875" customWidth="1"/>
    <col min="7" max="7" width="8" customWidth="1"/>
  </cols>
  <sheetData>
    <row r="1" spans="1:23" ht="14.1" customHeight="1">
      <c r="A1" s="40" t="s">
        <v>13</v>
      </c>
      <c r="B1" s="40"/>
      <c r="C1" s="40"/>
      <c r="D1" s="40"/>
      <c r="E1" s="40"/>
      <c r="F1" s="40"/>
      <c r="G1" s="28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43.5" customHeight="1">
      <c r="A2" s="39" t="s">
        <v>14</v>
      </c>
      <c r="B2" s="39"/>
      <c r="C2" s="39"/>
      <c r="D2" s="39"/>
      <c r="E2" s="39"/>
      <c r="F2" s="39"/>
      <c r="G2" s="3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  <c r="G3" s="32"/>
    </row>
    <row r="4" spans="1:23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s="32"/>
    </row>
    <row r="5" spans="1:23" ht="12" customHeight="1">
      <c r="A5" s="53" t="s">
        <v>22</v>
      </c>
      <c r="B5" s="9" t="s">
        <v>15</v>
      </c>
      <c r="C5" s="3">
        <v>1727337</v>
      </c>
      <c r="D5" s="3">
        <v>595610</v>
      </c>
      <c r="E5" s="3">
        <v>1018190</v>
      </c>
      <c r="F5" s="22">
        <v>113537</v>
      </c>
      <c r="G5" s="22"/>
      <c r="L5" s="30"/>
      <c r="M5" s="30"/>
      <c r="N5" s="30"/>
      <c r="O5" s="30"/>
    </row>
    <row r="6" spans="1:23" ht="12" customHeight="1">
      <c r="A6" s="50" t="s">
        <v>15</v>
      </c>
      <c r="B6" s="1" t="s">
        <v>23</v>
      </c>
      <c r="C6" s="10">
        <v>117087</v>
      </c>
      <c r="D6" s="10">
        <v>44253</v>
      </c>
      <c r="E6" s="10">
        <v>7750</v>
      </c>
      <c r="F6" s="23">
        <v>65084</v>
      </c>
      <c r="G6" s="23"/>
      <c r="L6" s="30"/>
      <c r="M6" s="30"/>
      <c r="N6" s="30"/>
      <c r="O6" s="30"/>
    </row>
    <row r="7" spans="1:23" ht="12" customHeight="1">
      <c r="A7" s="50" t="s">
        <v>15</v>
      </c>
      <c r="B7" s="1" t="s">
        <v>24</v>
      </c>
      <c r="C7" s="10">
        <v>20816</v>
      </c>
      <c r="D7" s="10">
        <v>1596</v>
      </c>
      <c r="E7" s="10">
        <v>1992</v>
      </c>
      <c r="F7" s="23">
        <v>17228</v>
      </c>
      <c r="G7" s="23"/>
      <c r="L7" s="30"/>
      <c r="M7" s="30"/>
      <c r="N7" s="30"/>
      <c r="O7" s="30"/>
    </row>
    <row r="8" spans="1:23" ht="12" customHeight="1">
      <c r="A8" s="50" t="s">
        <v>15</v>
      </c>
      <c r="B8" s="1" t="s">
        <v>25</v>
      </c>
      <c r="C8" s="10">
        <v>20693</v>
      </c>
      <c r="D8" s="10">
        <v>1895</v>
      </c>
      <c r="E8" s="10">
        <v>1585</v>
      </c>
      <c r="F8" s="23">
        <v>17213</v>
      </c>
      <c r="G8" s="23"/>
      <c r="L8" s="30"/>
      <c r="M8" s="30"/>
      <c r="N8" s="30"/>
      <c r="O8" s="30"/>
    </row>
    <row r="9" spans="1:23" ht="12" customHeight="1">
      <c r="A9" s="50" t="s">
        <v>15</v>
      </c>
      <c r="B9" s="1" t="s">
        <v>26</v>
      </c>
      <c r="C9" s="10">
        <v>23177</v>
      </c>
      <c r="D9" s="10">
        <v>4404</v>
      </c>
      <c r="E9" s="10">
        <v>1814</v>
      </c>
      <c r="F9" s="23">
        <v>16959</v>
      </c>
      <c r="G9" s="23"/>
      <c r="L9" s="30"/>
      <c r="M9" s="30"/>
      <c r="N9" s="30"/>
      <c r="O9" s="30"/>
    </row>
    <row r="10" spans="1:23" ht="12" customHeight="1">
      <c r="A10" s="50" t="s">
        <v>15</v>
      </c>
      <c r="B10" s="1" t="s">
        <v>27</v>
      </c>
      <c r="C10" s="10">
        <v>25812</v>
      </c>
      <c r="D10" s="10">
        <v>12126</v>
      </c>
      <c r="E10" s="10">
        <v>1635</v>
      </c>
      <c r="F10" s="23">
        <v>12051</v>
      </c>
      <c r="G10" s="23"/>
      <c r="L10" s="30"/>
      <c r="M10" s="30"/>
      <c r="N10" s="30"/>
      <c r="O10" s="30"/>
    </row>
    <row r="11" spans="1:23" ht="12" customHeight="1">
      <c r="A11" s="50" t="s">
        <v>15</v>
      </c>
      <c r="B11" s="1" t="s">
        <v>28</v>
      </c>
      <c r="C11" s="10">
        <v>26589</v>
      </c>
      <c r="D11" s="10">
        <v>24232</v>
      </c>
      <c r="E11" s="10">
        <v>724</v>
      </c>
      <c r="F11" s="23">
        <v>1633</v>
      </c>
      <c r="G11" s="23"/>
      <c r="L11" s="30"/>
      <c r="M11" s="30"/>
      <c r="N11" s="30"/>
      <c r="O11" s="30"/>
    </row>
    <row r="12" spans="1:23" ht="12" customHeight="1">
      <c r="A12" s="50" t="s">
        <v>15</v>
      </c>
      <c r="B12" s="1" t="s">
        <v>29</v>
      </c>
      <c r="C12" s="10">
        <v>143298</v>
      </c>
      <c r="D12" s="10">
        <v>138013</v>
      </c>
      <c r="E12" s="10">
        <v>3499</v>
      </c>
      <c r="F12" s="23">
        <v>1786</v>
      </c>
      <c r="G12" s="23"/>
      <c r="L12" s="30"/>
      <c r="M12" s="30"/>
      <c r="N12" s="30"/>
      <c r="O12" s="30"/>
    </row>
    <row r="13" spans="1:23" ht="12" customHeight="1">
      <c r="A13" s="50" t="s">
        <v>15</v>
      </c>
      <c r="B13" s="1" t="s">
        <v>30</v>
      </c>
      <c r="C13" s="10">
        <v>27414</v>
      </c>
      <c r="D13" s="10">
        <v>26297</v>
      </c>
      <c r="E13" s="10">
        <v>634</v>
      </c>
      <c r="F13" s="23">
        <v>483</v>
      </c>
      <c r="G13" s="23"/>
      <c r="L13" s="30"/>
      <c r="M13" s="30"/>
      <c r="N13" s="30"/>
      <c r="O13" s="30"/>
    </row>
    <row r="14" spans="1:23" ht="12" customHeight="1">
      <c r="A14" s="50" t="s">
        <v>15</v>
      </c>
      <c r="B14" s="1" t="s">
        <v>31</v>
      </c>
      <c r="C14" s="10">
        <v>27571</v>
      </c>
      <c r="D14" s="10">
        <v>26679</v>
      </c>
      <c r="E14" s="10">
        <v>565</v>
      </c>
      <c r="F14" s="23">
        <v>327</v>
      </c>
      <c r="G14" s="23"/>
      <c r="L14" s="30"/>
      <c r="M14" s="30"/>
      <c r="N14" s="30"/>
      <c r="O14" s="30"/>
    </row>
    <row r="15" spans="1:23" ht="12" customHeight="1">
      <c r="A15" s="50" t="s">
        <v>15</v>
      </c>
      <c r="B15" s="1" t="s">
        <v>32</v>
      </c>
      <c r="C15" s="10">
        <v>30546</v>
      </c>
      <c r="D15" s="10">
        <v>29377</v>
      </c>
      <c r="E15" s="10">
        <v>798</v>
      </c>
      <c r="F15" s="23">
        <v>371</v>
      </c>
      <c r="G15" s="23"/>
      <c r="L15" s="30"/>
      <c r="M15" s="30"/>
      <c r="N15" s="30"/>
      <c r="O15" s="30"/>
    </row>
    <row r="16" spans="1:23" ht="12" customHeight="1">
      <c r="A16" s="50" t="s">
        <v>15</v>
      </c>
      <c r="B16" s="1" t="s">
        <v>33</v>
      </c>
      <c r="C16" s="10">
        <v>29014</v>
      </c>
      <c r="D16" s="10">
        <v>27943</v>
      </c>
      <c r="E16" s="10">
        <v>745</v>
      </c>
      <c r="F16" s="23">
        <v>326</v>
      </c>
      <c r="G16" s="23"/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28753</v>
      </c>
      <c r="D17" s="10">
        <v>27717</v>
      </c>
      <c r="E17" s="10">
        <v>757</v>
      </c>
      <c r="F17" s="23">
        <v>279</v>
      </c>
      <c r="G17" s="23"/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141385</v>
      </c>
      <c r="D18" s="10">
        <v>134748</v>
      </c>
      <c r="E18" s="10">
        <v>5358</v>
      </c>
      <c r="F18" s="23">
        <v>1279</v>
      </c>
      <c r="G18" s="23"/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27912</v>
      </c>
      <c r="D19" s="10">
        <v>27013</v>
      </c>
      <c r="E19" s="10">
        <v>653</v>
      </c>
      <c r="F19" s="23">
        <v>246</v>
      </c>
      <c r="G19" s="23"/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29376</v>
      </c>
      <c r="D20" s="10">
        <v>28296</v>
      </c>
      <c r="E20" s="10">
        <v>790</v>
      </c>
      <c r="F20" s="23">
        <v>290</v>
      </c>
      <c r="G20" s="23"/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28444</v>
      </c>
      <c r="D21" s="10">
        <v>27249</v>
      </c>
      <c r="E21" s="10">
        <v>933</v>
      </c>
      <c r="F21" s="23">
        <v>262</v>
      </c>
      <c r="G21" s="23"/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28151</v>
      </c>
      <c r="D22" s="10">
        <v>26641</v>
      </c>
      <c r="E22" s="10">
        <v>1257</v>
      </c>
      <c r="F22" s="23">
        <v>253</v>
      </c>
      <c r="G22" s="23"/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27502</v>
      </c>
      <c r="D23" s="10">
        <v>25549</v>
      </c>
      <c r="E23" s="10">
        <v>1725</v>
      </c>
      <c r="F23" s="23">
        <v>228</v>
      </c>
      <c r="G23" s="23"/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142421</v>
      </c>
      <c r="D24" s="10">
        <v>106977</v>
      </c>
      <c r="E24" s="10">
        <v>34009</v>
      </c>
      <c r="F24" s="23">
        <v>1435</v>
      </c>
      <c r="G24" s="23"/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27050</v>
      </c>
      <c r="D25" s="10">
        <v>24413</v>
      </c>
      <c r="E25" s="10">
        <v>2450</v>
      </c>
      <c r="F25" s="23">
        <v>187</v>
      </c>
      <c r="G25" s="23"/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27232</v>
      </c>
      <c r="D26" s="10">
        <v>23683</v>
      </c>
      <c r="E26" s="10">
        <v>3311</v>
      </c>
      <c r="F26" s="23">
        <v>238</v>
      </c>
      <c r="G26" s="23"/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28985</v>
      </c>
      <c r="D27" s="10">
        <v>23481</v>
      </c>
      <c r="E27" s="10">
        <v>5234</v>
      </c>
      <c r="F27" s="23">
        <v>270</v>
      </c>
      <c r="G27" s="23"/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28573</v>
      </c>
      <c r="D28" s="10">
        <v>18642</v>
      </c>
      <c r="E28" s="10">
        <v>9576</v>
      </c>
      <c r="F28" s="23">
        <v>355</v>
      </c>
      <c r="G28" s="23"/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30581</v>
      </c>
      <c r="D29" s="10">
        <v>16758</v>
      </c>
      <c r="E29" s="10">
        <v>13438</v>
      </c>
      <c r="F29" s="23">
        <v>385</v>
      </c>
      <c r="G29" s="23"/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148749</v>
      </c>
      <c r="D30" s="10">
        <v>60405</v>
      </c>
      <c r="E30" s="10">
        <v>85787</v>
      </c>
      <c r="F30" s="23">
        <v>2557</v>
      </c>
      <c r="G30" s="23"/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29204</v>
      </c>
      <c r="D31" s="10">
        <v>14355</v>
      </c>
      <c r="E31" s="10">
        <v>14442</v>
      </c>
      <c r="F31" s="23">
        <v>407</v>
      </c>
      <c r="G31" s="23"/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30503</v>
      </c>
      <c r="D32" s="10">
        <v>13545</v>
      </c>
      <c r="E32" s="10">
        <v>16448</v>
      </c>
      <c r="F32" s="23">
        <v>510</v>
      </c>
      <c r="G32" s="23"/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30764</v>
      </c>
      <c r="D33" s="10">
        <v>12299</v>
      </c>
      <c r="E33" s="10">
        <v>17919</v>
      </c>
      <c r="F33" s="23">
        <v>546</v>
      </c>
      <c r="G33" s="23"/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29233</v>
      </c>
      <c r="D34" s="10">
        <v>10684</v>
      </c>
      <c r="E34" s="10">
        <v>17999</v>
      </c>
      <c r="F34" s="23">
        <v>550</v>
      </c>
      <c r="G34" s="23"/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29045</v>
      </c>
      <c r="D35" s="10">
        <v>9522</v>
      </c>
      <c r="E35" s="10">
        <v>18979</v>
      </c>
      <c r="F35" s="23">
        <v>544</v>
      </c>
      <c r="G35" s="23"/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144422</v>
      </c>
      <c r="D36" s="10">
        <v>35153</v>
      </c>
      <c r="E36" s="10">
        <v>106043</v>
      </c>
      <c r="F36" s="23">
        <v>3226</v>
      </c>
      <c r="G36" s="23"/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29673</v>
      </c>
      <c r="D37" s="10">
        <v>8753</v>
      </c>
      <c r="E37" s="10">
        <v>20311</v>
      </c>
      <c r="F37" s="23">
        <v>609</v>
      </c>
      <c r="G37" s="23"/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29105</v>
      </c>
      <c r="D38" s="10">
        <v>7597</v>
      </c>
      <c r="E38" s="10">
        <v>20897</v>
      </c>
      <c r="F38" s="23">
        <v>611</v>
      </c>
      <c r="G38" s="23"/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29104</v>
      </c>
      <c r="D39" s="10">
        <v>6911</v>
      </c>
      <c r="E39" s="10">
        <v>21513</v>
      </c>
      <c r="F39" s="23">
        <v>680</v>
      </c>
      <c r="G39" s="23"/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28015</v>
      </c>
      <c r="D40" s="10">
        <v>6145</v>
      </c>
      <c r="E40" s="10">
        <v>21232</v>
      </c>
      <c r="F40" s="23">
        <v>638</v>
      </c>
      <c r="G40" s="23"/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28525</v>
      </c>
      <c r="D41" s="10">
        <v>5747</v>
      </c>
      <c r="E41" s="10">
        <v>22090</v>
      </c>
      <c r="F41" s="23">
        <v>688</v>
      </c>
      <c r="G41" s="23"/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129259</v>
      </c>
      <c r="D42" s="10">
        <v>21447</v>
      </c>
      <c r="E42" s="10">
        <v>104482</v>
      </c>
      <c r="F42" s="23">
        <v>3330</v>
      </c>
      <c r="G42" s="23"/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29095</v>
      </c>
      <c r="D43" s="10">
        <v>5519</v>
      </c>
      <c r="E43" s="10">
        <v>22831</v>
      </c>
      <c r="F43" s="23">
        <v>745</v>
      </c>
      <c r="G43" s="23"/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26898</v>
      </c>
      <c r="D44" s="10">
        <v>4673</v>
      </c>
      <c r="E44" s="10">
        <v>21561</v>
      </c>
      <c r="F44" s="23">
        <v>664</v>
      </c>
      <c r="G44" s="23"/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23998</v>
      </c>
      <c r="D45" s="10">
        <v>4061</v>
      </c>
      <c r="E45" s="10">
        <v>19281</v>
      </c>
      <c r="F45" s="23">
        <v>656</v>
      </c>
      <c r="G45" s="23"/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24842</v>
      </c>
      <c r="D46" s="10">
        <v>3717</v>
      </c>
      <c r="E46" s="10">
        <v>20461</v>
      </c>
      <c r="F46" s="23">
        <v>664</v>
      </c>
      <c r="G46" s="23"/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24426</v>
      </c>
      <c r="D47" s="10">
        <v>3477</v>
      </c>
      <c r="E47" s="10">
        <v>20348</v>
      </c>
      <c r="F47" s="23">
        <v>601</v>
      </c>
      <c r="G47" s="23"/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118848</v>
      </c>
      <c r="D48" s="10">
        <v>14308</v>
      </c>
      <c r="E48" s="10">
        <v>101460</v>
      </c>
      <c r="F48" s="23">
        <v>3080</v>
      </c>
      <c r="G48" s="23"/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25817</v>
      </c>
      <c r="D49" s="10">
        <v>3493</v>
      </c>
      <c r="E49" s="10">
        <v>21694</v>
      </c>
      <c r="F49" s="23">
        <v>630</v>
      </c>
      <c r="G49" s="23"/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24196</v>
      </c>
      <c r="D50" s="10">
        <v>3127</v>
      </c>
      <c r="E50" s="10">
        <v>20442</v>
      </c>
      <c r="F50" s="23">
        <v>627</v>
      </c>
      <c r="G50" s="23"/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22201</v>
      </c>
      <c r="D51" s="10">
        <v>2663</v>
      </c>
      <c r="E51" s="10">
        <v>18971</v>
      </c>
      <c r="F51" s="23">
        <v>567</v>
      </c>
      <c r="G51" s="23"/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22204</v>
      </c>
      <c r="D52" s="10">
        <v>2425</v>
      </c>
      <c r="E52" s="10">
        <v>19207</v>
      </c>
      <c r="F52" s="23">
        <v>572</v>
      </c>
      <c r="G52" s="23"/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24430</v>
      </c>
      <c r="D53" s="10">
        <v>2600</v>
      </c>
      <c r="E53" s="10">
        <v>21146</v>
      </c>
      <c r="F53" s="23">
        <v>684</v>
      </c>
      <c r="G53" s="23"/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127665</v>
      </c>
      <c r="D54" s="10">
        <v>11806</v>
      </c>
      <c r="E54" s="10">
        <v>111926</v>
      </c>
      <c r="F54" s="23">
        <v>3933</v>
      </c>
      <c r="G54" s="23"/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26083</v>
      </c>
      <c r="D55" s="10">
        <v>2702</v>
      </c>
      <c r="E55" s="10">
        <v>22587</v>
      </c>
      <c r="F55" s="23">
        <v>794</v>
      </c>
      <c r="G55" s="23"/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24366</v>
      </c>
      <c r="D56" s="10">
        <v>2260</v>
      </c>
      <c r="E56" s="10">
        <v>21367</v>
      </c>
      <c r="F56" s="23">
        <v>739</v>
      </c>
      <c r="G56" s="23"/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26403</v>
      </c>
      <c r="D57" s="10">
        <v>2428</v>
      </c>
      <c r="E57" s="10">
        <v>23146</v>
      </c>
      <c r="F57" s="23">
        <v>829</v>
      </c>
      <c r="G57" s="23"/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25941</v>
      </c>
      <c r="D58" s="10">
        <v>2255</v>
      </c>
      <c r="E58" s="10">
        <v>22888</v>
      </c>
      <c r="F58" s="23">
        <v>798</v>
      </c>
      <c r="G58" s="23"/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24872</v>
      </c>
      <c r="D59" s="10">
        <v>2161</v>
      </c>
      <c r="E59" s="10">
        <v>21938</v>
      </c>
      <c r="F59" s="23">
        <v>773</v>
      </c>
      <c r="G59" s="23"/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101620</v>
      </c>
      <c r="D60" s="10">
        <v>7786</v>
      </c>
      <c r="E60" s="10">
        <v>90315</v>
      </c>
      <c r="F60" s="23">
        <v>3519</v>
      </c>
      <c r="G60" s="23"/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22291</v>
      </c>
      <c r="D61" s="10">
        <v>1820</v>
      </c>
      <c r="E61" s="10">
        <v>19719</v>
      </c>
      <c r="F61" s="23">
        <v>752</v>
      </c>
      <c r="G61" s="23"/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21046</v>
      </c>
      <c r="D62" s="10">
        <v>1714</v>
      </c>
      <c r="E62" s="10">
        <v>18620</v>
      </c>
      <c r="F62" s="23">
        <v>712</v>
      </c>
      <c r="G62" s="23"/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20782</v>
      </c>
      <c r="D63" s="10">
        <v>1552</v>
      </c>
      <c r="E63" s="10">
        <v>18506</v>
      </c>
      <c r="F63" s="23">
        <v>724</v>
      </c>
      <c r="G63" s="23"/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18999</v>
      </c>
      <c r="D64" s="10">
        <v>1318</v>
      </c>
      <c r="E64" s="10">
        <v>16997</v>
      </c>
      <c r="F64" s="23">
        <v>684</v>
      </c>
      <c r="G64" s="23"/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18502</v>
      </c>
      <c r="D65" s="10">
        <v>1382</v>
      </c>
      <c r="E65" s="10">
        <v>16473</v>
      </c>
      <c r="F65" s="23">
        <v>647</v>
      </c>
      <c r="G65" s="23"/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83845</v>
      </c>
      <c r="D66" s="10">
        <v>5457</v>
      </c>
      <c r="E66" s="10">
        <v>75264</v>
      </c>
      <c r="F66" s="23">
        <v>3124</v>
      </c>
      <c r="G66" s="23"/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18135</v>
      </c>
      <c r="D67" s="10">
        <v>1259</v>
      </c>
      <c r="E67" s="10">
        <v>16219</v>
      </c>
      <c r="F67" s="23">
        <v>657</v>
      </c>
      <c r="G67" s="23"/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17597</v>
      </c>
      <c r="D68" s="10">
        <v>1199</v>
      </c>
      <c r="E68" s="10">
        <v>15760</v>
      </c>
      <c r="F68" s="23">
        <v>638</v>
      </c>
      <c r="G68" s="23"/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16807</v>
      </c>
      <c r="D69" s="10">
        <v>1045</v>
      </c>
      <c r="E69" s="10">
        <v>15142</v>
      </c>
      <c r="F69" s="23">
        <v>620</v>
      </c>
      <c r="G69" s="23"/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15833</v>
      </c>
      <c r="D70" s="10">
        <v>1013</v>
      </c>
      <c r="E70" s="10">
        <v>14249</v>
      </c>
      <c r="F70" s="23">
        <v>571</v>
      </c>
      <c r="G70" s="23"/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15473</v>
      </c>
      <c r="D71" s="10">
        <v>941</v>
      </c>
      <c r="E71" s="10">
        <v>13894</v>
      </c>
      <c r="F71" s="23">
        <v>638</v>
      </c>
      <c r="G71" s="23"/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76292</v>
      </c>
      <c r="D72" s="10">
        <v>3933</v>
      </c>
      <c r="E72" s="10">
        <v>68960</v>
      </c>
      <c r="F72" s="23">
        <v>3399</v>
      </c>
      <c r="G72" s="23"/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15134</v>
      </c>
      <c r="D73" s="10">
        <v>849</v>
      </c>
      <c r="E73" s="10">
        <v>13643</v>
      </c>
      <c r="F73" s="23">
        <v>642</v>
      </c>
      <c r="G73" s="23"/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15330</v>
      </c>
      <c r="D74" s="10">
        <v>828</v>
      </c>
      <c r="E74" s="10">
        <v>13818</v>
      </c>
      <c r="F74" s="23">
        <v>684</v>
      </c>
      <c r="G74" s="23"/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15615</v>
      </c>
      <c r="D75" s="10">
        <v>841</v>
      </c>
      <c r="E75" s="10">
        <v>14120</v>
      </c>
      <c r="F75" s="23">
        <v>654</v>
      </c>
      <c r="G75" s="23"/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14922</v>
      </c>
      <c r="D76" s="10">
        <v>690</v>
      </c>
      <c r="E76" s="10">
        <v>13531</v>
      </c>
      <c r="F76" s="23">
        <v>701</v>
      </c>
      <c r="G76" s="23"/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15291</v>
      </c>
      <c r="D77" s="10">
        <v>725</v>
      </c>
      <c r="E77" s="10">
        <v>13848</v>
      </c>
      <c r="F77" s="23">
        <v>718</v>
      </c>
      <c r="G77" s="23"/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70951</v>
      </c>
      <c r="D78" s="10">
        <v>3279</v>
      </c>
      <c r="E78" s="10">
        <v>63660</v>
      </c>
      <c r="F78" s="23">
        <v>4012</v>
      </c>
      <c r="G78" s="23"/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14738</v>
      </c>
      <c r="D79" s="10">
        <v>727</v>
      </c>
      <c r="E79" s="10">
        <v>13234</v>
      </c>
      <c r="F79" s="23">
        <v>777</v>
      </c>
      <c r="G79" s="23"/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13624</v>
      </c>
      <c r="D80" s="10">
        <v>617</v>
      </c>
      <c r="E80" s="10">
        <v>12276</v>
      </c>
      <c r="F80" s="23">
        <v>731</v>
      </c>
      <c r="G80" s="23"/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14535</v>
      </c>
      <c r="D81" s="10">
        <v>628</v>
      </c>
      <c r="E81" s="10">
        <v>13088</v>
      </c>
      <c r="F81" s="23">
        <v>819</v>
      </c>
      <c r="G81" s="23"/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13816</v>
      </c>
      <c r="D82" s="10">
        <v>627</v>
      </c>
      <c r="E82" s="10">
        <v>12390</v>
      </c>
      <c r="F82" s="23">
        <v>799</v>
      </c>
      <c r="G82" s="23"/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14238</v>
      </c>
      <c r="D83" s="10">
        <v>680</v>
      </c>
      <c r="E83" s="10">
        <v>12672</v>
      </c>
      <c r="F83" s="23">
        <v>886</v>
      </c>
      <c r="G83" s="23"/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65519</v>
      </c>
      <c r="D84" s="10">
        <v>2888</v>
      </c>
      <c r="E84" s="10">
        <v>58223</v>
      </c>
      <c r="F84" s="23">
        <v>4408</v>
      </c>
      <c r="G84" s="23"/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14691</v>
      </c>
      <c r="D85" s="10">
        <v>662</v>
      </c>
      <c r="E85" s="10">
        <v>13090</v>
      </c>
      <c r="F85" s="23">
        <v>939</v>
      </c>
      <c r="G85" s="23"/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13442</v>
      </c>
      <c r="D86" s="10">
        <v>579</v>
      </c>
      <c r="E86" s="10">
        <v>11987</v>
      </c>
      <c r="F86" s="23">
        <v>876</v>
      </c>
      <c r="G86" s="23"/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13381</v>
      </c>
      <c r="D87" s="10">
        <v>619</v>
      </c>
      <c r="E87" s="10">
        <v>11877</v>
      </c>
      <c r="F87" s="23">
        <v>885</v>
      </c>
      <c r="G87" s="23"/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12380</v>
      </c>
      <c r="D88" s="10">
        <v>564</v>
      </c>
      <c r="E88" s="10">
        <v>10963</v>
      </c>
      <c r="F88" s="23">
        <v>853</v>
      </c>
      <c r="G88" s="23"/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11625</v>
      </c>
      <c r="D89" s="10">
        <v>464</v>
      </c>
      <c r="E89" s="10">
        <v>10306</v>
      </c>
      <c r="F89" s="23">
        <v>855</v>
      </c>
      <c r="G89" s="23"/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49536</v>
      </c>
      <c r="D90" s="10">
        <v>2109</v>
      </c>
      <c r="E90" s="10">
        <v>43659</v>
      </c>
      <c r="F90" s="23">
        <v>3768</v>
      </c>
      <c r="G90" s="23"/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11428</v>
      </c>
      <c r="D91" s="10">
        <v>483</v>
      </c>
      <c r="E91" s="10">
        <v>10101</v>
      </c>
      <c r="F91" s="23">
        <v>844</v>
      </c>
      <c r="G91" s="23"/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10435</v>
      </c>
      <c r="D92" s="10">
        <v>435</v>
      </c>
      <c r="E92" s="10">
        <v>9243</v>
      </c>
      <c r="F92" s="23">
        <v>757</v>
      </c>
      <c r="G92" s="23"/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9905</v>
      </c>
      <c r="D93" s="10">
        <v>429</v>
      </c>
      <c r="E93" s="10">
        <v>8660</v>
      </c>
      <c r="F93" s="23">
        <v>816</v>
      </c>
      <c r="G93" s="23"/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9222</v>
      </c>
      <c r="D94" s="10">
        <v>383</v>
      </c>
      <c r="E94" s="10">
        <v>8160</v>
      </c>
      <c r="F94" s="23">
        <v>679</v>
      </c>
      <c r="G94" s="23"/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8546</v>
      </c>
      <c r="D95" s="10">
        <v>379</v>
      </c>
      <c r="E95" s="10">
        <v>7495</v>
      </c>
      <c r="F95" s="23">
        <v>672</v>
      </c>
      <c r="G95" s="23"/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30653</v>
      </c>
      <c r="D96" s="10">
        <v>1361</v>
      </c>
      <c r="E96" s="10">
        <v>26853</v>
      </c>
      <c r="F96" s="23">
        <v>2439</v>
      </c>
      <c r="G96" s="23"/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7502</v>
      </c>
      <c r="D97" s="10">
        <v>323</v>
      </c>
      <c r="E97" s="10">
        <v>6563</v>
      </c>
      <c r="F97" s="23">
        <v>616</v>
      </c>
      <c r="G97" s="23"/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6335</v>
      </c>
      <c r="D98" s="10">
        <v>261</v>
      </c>
      <c r="E98" s="10">
        <v>5573</v>
      </c>
      <c r="F98" s="23">
        <v>501</v>
      </c>
      <c r="G98" s="23"/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6050</v>
      </c>
      <c r="D99" s="10">
        <v>309</v>
      </c>
      <c r="E99" s="10">
        <v>5289</v>
      </c>
      <c r="F99" s="23">
        <v>452</v>
      </c>
      <c r="G99" s="23"/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5675</v>
      </c>
      <c r="D100" s="10">
        <v>246</v>
      </c>
      <c r="E100" s="10">
        <v>4993</v>
      </c>
      <c r="F100" s="23">
        <v>436</v>
      </c>
      <c r="G100" s="23"/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5091</v>
      </c>
      <c r="D101" s="10">
        <v>222</v>
      </c>
      <c r="E101" s="10">
        <v>4435</v>
      </c>
      <c r="F101" s="23">
        <v>434</v>
      </c>
      <c r="G101" s="23"/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19308</v>
      </c>
      <c r="D102" s="10">
        <v>867</v>
      </c>
      <c r="E102" s="10">
        <v>16866</v>
      </c>
      <c r="F102" s="23">
        <v>1575</v>
      </c>
      <c r="G102" s="23"/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4859</v>
      </c>
      <c r="D103" s="10">
        <v>225</v>
      </c>
      <c r="E103" s="10">
        <v>4233</v>
      </c>
      <c r="F103" s="23">
        <v>401</v>
      </c>
      <c r="G103" s="23"/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4139</v>
      </c>
      <c r="D104" s="10">
        <v>190</v>
      </c>
      <c r="E104" s="10">
        <v>3633</v>
      </c>
      <c r="F104" s="23">
        <v>316</v>
      </c>
      <c r="G104" s="23"/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4137</v>
      </c>
      <c r="D105" s="10">
        <v>185</v>
      </c>
      <c r="E105" s="10">
        <v>3597</v>
      </c>
      <c r="F105" s="23">
        <v>355</v>
      </c>
      <c r="G105" s="23"/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3334</v>
      </c>
      <c r="D106" s="10">
        <v>127</v>
      </c>
      <c r="E106" s="10">
        <v>2948</v>
      </c>
      <c r="F106" s="23">
        <v>259</v>
      </c>
      <c r="G106" s="23"/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2839</v>
      </c>
      <c r="D107" s="10">
        <v>140</v>
      </c>
      <c r="E107" s="10">
        <v>2455</v>
      </c>
      <c r="F107" s="23">
        <v>244</v>
      </c>
      <c r="G107" s="23"/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10516</v>
      </c>
      <c r="D108" s="10">
        <v>495</v>
      </c>
      <c r="E108" s="10">
        <v>9053</v>
      </c>
      <c r="F108" s="23">
        <v>968</v>
      </c>
      <c r="G108" s="23"/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2664</v>
      </c>
      <c r="D109" s="10">
        <v>123</v>
      </c>
      <c r="E109" s="10">
        <v>2302</v>
      </c>
      <c r="F109" s="23">
        <v>239</v>
      </c>
      <c r="G109" s="23"/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2334</v>
      </c>
      <c r="D110" s="10">
        <v>110</v>
      </c>
      <c r="E110" s="10">
        <v>1996</v>
      </c>
      <c r="F110" s="23">
        <v>228</v>
      </c>
      <c r="G110" s="23"/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2119</v>
      </c>
      <c r="D111" s="10">
        <v>86</v>
      </c>
      <c r="E111" s="10">
        <v>1837</v>
      </c>
      <c r="F111" s="23">
        <v>196</v>
      </c>
      <c r="G111" s="23"/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1678</v>
      </c>
      <c r="D112" s="10">
        <v>82</v>
      </c>
      <c r="E112" s="10">
        <v>1445</v>
      </c>
      <c r="F112" s="23">
        <v>151</v>
      </c>
      <c r="G112" s="23"/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1721</v>
      </c>
      <c r="D113" s="10">
        <v>94</v>
      </c>
      <c r="E113" s="10">
        <v>1473</v>
      </c>
      <c r="F113" s="23">
        <v>154</v>
      </c>
      <c r="G113" s="23"/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5963</v>
      </c>
      <c r="D114" s="10">
        <v>325</v>
      </c>
      <c r="E114" s="10">
        <v>5023</v>
      </c>
      <c r="F114" s="23">
        <v>615</v>
      </c>
      <c r="G114" s="23"/>
      <c r="L114" s="30"/>
      <c r="M114" s="30"/>
      <c r="N114" s="30"/>
      <c r="O114" s="30"/>
    </row>
    <row r="115" spans="1:15" ht="12" customHeight="1">
      <c r="A115" s="49" t="s">
        <v>132</v>
      </c>
      <c r="B115" s="4"/>
      <c r="C115" s="3">
        <v>890637</v>
      </c>
      <c r="D115" s="3">
        <v>315788</v>
      </c>
      <c r="E115" s="3">
        <v>518560</v>
      </c>
      <c r="F115" s="22">
        <v>56289</v>
      </c>
      <c r="G115" s="22"/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58117</v>
      </c>
      <c r="D116" s="10">
        <v>21977</v>
      </c>
      <c r="E116" s="10">
        <v>3773</v>
      </c>
      <c r="F116" s="23">
        <v>32367</v>
      </c>
      <c r="G116" s="23"/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10451</v>
      </c>
      <c r="D117" s="10">
        <v>787</v>
      </c>
      <c r="E117" s="10">
        <v>976</v>
      </c>
      <c r="F117" s="23">
        <v>8688</v>
      </c>
      <c r="G117" s="23"/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10254</v>
      </c>
      <c r="D118" s="10">
        <v>951</v>
      </c>
      <c r="E118" s="10">
        <v>790</v>
      </c>
      <c r="F118" s="23">
        <v>8513</v>
      </c>
      <c r="G118" s="23"/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11572</v>
      </c>
      <c r="D119" s="10">
        <v>2212</v>
      </c>
      <c r="E119" s="10">
        <v>888</v>
      </c>
      <c r="F119" s="23">
        <v>8472</v>
      </c>
      <c r="G119" s="23"/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12826</v>
      </c>
      <c r="D120" s="10">
        <v>6099</v>
      </c>
      <c r="E120" s="10">
        <v>801</v>
      </c>
      <c r="F120" s="23">
        <v>5926</v>
      </c>
      <c r="G120" s="23"/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13014</v>
      </c>
      <c r="D121" s="10">
        <v>11928</v>
      </c>
      <c r="E121" s="10">
        <v>318</v>
      </c>
      <c r="F121" s="23">
        <v>768</v>
      </c>
      <c r="G121" s="23"/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70862</v>
      </c>
      <c r="D122" s="10">
        <v>68320</v>
      </c>
      <c r="E122" s="10">
        <v>1689</v>
      </c>
      <c r="F122" s="23">
        <v>853</v>
      </c>
      <c r="G122" s="23"/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13427</v>
      </c>
      <c r="D123" s="10">
        <v>12917</v>
      </c>
      <c r="E123" s="10">
        <v>292</v>
      </c>
      <c r="F123" s="23">
        <v>218</v>
      </c>
      <c r="G123" s="23"/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13616</v>
      </c>
      <c r="D124" s="10">
        <v>13176</v>
      </c>
      <c r="E124" s="10">
        <v>283</v>
      </c>
      <c r="F124" s="23">
        <v>157</v>
      </c>
      <c r="G124" s="23"/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15110</v>
      </c>
      <c r="D125" s="10">
        <v>14543</v>
      </c>
      <c r="E125" s="10">
        <v>380</v>
      </c>
      <c r="F125" s="23">
        <v>187</v>
      </c>
      <c r="G125" s="23"/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14364</v>
      </c>
      <c r="D126" s="10">
        <v>13820</v>
      </c>
      <c r="E126" s="10">
        <v>381</v>
      </c>
      <c r="F126" s="23">
        <v>163</v>
      </c>
      <c r="G126" s="23"/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14345</v>
      </c>
      <c r="D127" s="10">
        <v>13864</v>
      </c>
      <c r="E127" s="10">
        <v>353</v>
      </c>
      <c r="F127" s="23">
        <v>128</v>
      </c>
      <c r="G127" s="23"/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69803</v>
      </c>
      <c r="D128" s="10">
        <v>66805</v>
      </c>
      <c r="E128" s="10">
        <v>2380</v>
      </c>
      <c r="F128" s="23">
        <v>618</v>
      </c>
      <c r="G128" s="23"/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13714</v>
      </c>
      <c r="D129" s="10">
        <v>13280</v>
      </c>
      <c r="E129" s="10">
        <v>324</v>
      </c>
      <c r="F129" s="23">
        <v>110</v>
      </c>
      <c r="G129" s="23"/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14503</v>
      </c>
      <c r="D130" s="10">
        <v>13967</v>
      </c>
      <c r="E130" s="10">
        <v>384</v>
      </c>
      <c r="F130" s="23">
        <v>152</v>
      </c>
      <c r="G130" s="23"/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14162</v>
      </c>
      <c r="D131" s="10">
        <v>13609</v>
      </c>
      <c r="E131" s="10">
        <v>424</v>
      </c>
      <c r="F131" s="23">
        <v>129</v>
      </c>
      <c r="G131" s="23"/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13830</v>
      </c>
      <c r="D132" s="10">
        <v>13196</v>
      </c>
      <c r="E132" s="10">
        <v>510</v>
      </c>
      <c r="F132" s="23">
        <v>124</v>
      </c>
      <c r="G132" s="23"/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13594</v>
      </c>
      <c r="D133" s="10">
        <v>12753</v>
      </c>
      <c r="E133" s="10">
        <v>738</v>
      </c>
      <c r="F133" s="23">
        <v>103</v>
      </c>
      <c r="G133" s="23"/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70695</v>
      </c>
      <c r="D134" s="10">
        <v>55722</v>
      </c>
      <c r="E134" s="10">
        <v>14295</v>
      </c>
      <c r="F134" s="23">
        <v>678</v>
      </c>
      <c r="G134" s="23"/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13468</v>
      </c>
      <c r="D135" s="10">
        <v>12354</v>
      </c>
      <c r="E135" s="10">
        <v>1018</v>
      </c>
      <c r="F135" s="23">
        <v>96</v>
      </c>
      <c r="G135" s="23"/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13552</v>
      </c>
      <c r="D136" s="10">
        <v>12099</v>
      </c>
      <c r="E136" s="10">
        <v>1360</v>
      </c>
      <c r="F136" s="23">
        <v>93</v>
      </c>
      <c r="G136" s="23"/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14185</v>
      </c>
      <c r="D137" s="10">
        <v>11957</v>
      </c>
      <c r="E137" s="10">
        <v>2109</v>
      </c>
      <c r="F137" s="23">
        <v>119</v>
      </c>
      <c r="G137" s="23"/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14262</v>
      </c>
      <c r="D138" s="10">
        <v>9980</v>
      </c>
      <c r="E138" s="10">
        <v>4114</v>
      </c>
      <c r="F138" s="23">
        <v>168</v>
      </c>
      <c r="G138" s="23"/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15228</v>
      </c>
      <c r="D139" s="10">
        <v>9332</v>
      </c>
      <c r="E139" s="10">
        <v>5694</v>
      </c>
      <c r="F139" s="23">
        <v>202</v>
      </c>
      <c r="G139" s="23"/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75617</v>
      </c>
      <c r="D140" s="10">
        <v>35992</v>
      </c>
      <c r="E140" s="10">
        <v>38380</v>
      </c>
      <c r="F140" s="23">
        <v>1245</v>
      </c>
      <c r="G140" s="23"/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14757</v>
      </c>
      <c r="D141" s="10">
        <v>8344</v>
      </c>
      <c r="E141" s="10">
        <v>6224</v>
      </c>
      <c r="F141" s="23">
        <v>189</v>
      </c>
      <c r="G141" s="23"/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15445</v>
      </c>
      <c r="D142" s="10">
        <v>8077</v>
      </c>
      <c r="E142" s="10">
        <v>7117</v>
      </c>
      <c r="F142" s="23">
        <v>251</v>
      </c>
      <c r="G142" s="23"/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15749</v>
      </c>
      <c r="D143" s="10">
        <v>7338</v>
      </c>
      <c r="E143" s="10">
        <v>8140</v>
      </c>
      <c r="F143" s="23">
        <v>271</v>
      </c>
      <c r="G143" s="23"/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14853</v>
      </c>
      <c r="D144" s="10">
        <v>6475</v>
      </c>
      <c r="E144" s="10">
        <v>8112</v>
      </c>
      <c r="F144" s="23">
        <v>266</v>
      </c>
      <c r="G144" s="23"/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14813</v>
      </c>
      <c r="D145" s="10">
        <v>5758</v>
      </c>
      <c r="E145" s="10">
        <v>8787</v>
      </c>
      <c r="F145" s="23">
        <v>268</v>
      </c>
      <c r="G145" s="23"/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74120</v>
      </c>
      <c r="D146" s="10">
        <v>21321</v>
      </c>
      <c r="E146" s="10">
        <v>51340</v>
      </c>
      <c r="F146" s="23">
        <v>1459</v>
      </c>
      <c r="G146" s="23"/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15196</v>
      </c>
      <c r="D147" s="10">
        <v>5303</v>
      </c>
      <c r="E147" s="10">
        <v>9643</v>
      </c>
      <c r="F147" s="23">
        <v>250</v>
      </c>
      <c r="G147" s="23"/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14869</v>
      </c>
      <c r="D148" s="10">
        <v>4546</v>
      </c>
      <c r="E148" s="10">
        <v>10016</v>
      </c>
      <c r="F148" s="23">
        <v>307</v>
      </c>
      <c r="G148" s="23"/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14987</v>
      </c>
      <c r="D149" s="10">
        <v>4226</v>
      </c>
      <c r="E149" s="10">
        <v>10432</v>
      </c>
      <c r="F149" s="23">
        <v>329</v>
      </c>
      <c r="G149" s="23"/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14466</v>
      </c>
      <c r="D150" s="10">
        <v>3744</v>
      </c>
      <c r="E150" s="10">
        <v>10445</v>
      </c>
      <c r="F150" s="23">
        <v>277</v>
      </c>
      <c r="G150" s="23"/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14602</v>
      </c>
      <c r="D151" s="10">
        <v>3502</v>
      </c>
      <c r="E151" s="10">
        <v>10804</v>
      </c>
      <c r="F151" s="23">
        <v>296</v>
      </c>
      <c r="G151" s="23"/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66226</v>
      </c>
      <c r="D152" s="10">
        <v>13021</v>
      </c>
      <c r="E152" s="10">
        <v>51761</v>
      </c>
      <c r="F152" s="23">
        <v>1444</v>
      </c>
      <c r="G152" s="23"/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15041</v>
      </c>
      <c r="D153" s="10">
        <v>3365</v>
      </c>
      <c r="E153" s="10">
        <v>11338</v>
      </c>
      <c r="F153" s="23">
        <v>338</v>
      </c>
      <c r="G153" s="23"/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13795</v>
      </c>
      <c r="D154" s="10">
        <v>2868</v>
      </c>
      <c r="E154" s="10">
        <v>10639</v>
      </c>
      <c r="F154" s="23">
        <v>288</v>
      </c>
      <c r="G154" s="23"/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12196</v>
      </c>
      <c r="D155" s="10">
        <v>2417</v>
      </c>
      <c r="E155" s="10">
        <v>9500</v>
      </c>
      <c r="F155" s="23">
        <v>279</v>
      </c>
      <c r="G155" s="23"/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12774</v>
      </c>
      <c r="D156" s="10">
        <v>2256</v>
      </c>
      <c r="E156" s="10">
        <v>10240</v>
      </c>
      <c r="F156" s="23">
        <v>278</v>
      </c>
      <c r="G156" s="23"/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12420</v>
      </c>
      <c r="D157" s="10">
        <v>2115</v>
      </c>
      <c r="E157" s="10">
        <v>10044</v>
      </c>
      <c r="F157" s="23">
        <v>261</v>
      </c>
      <c r="G157" s="23"/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61280</v>
      </c>
      <c r="D158" s="10">
        <v>8707</v>
      </c>
      <c r="E158" s="10">
        <v>51191</v>
      </c>
      <c r="F158" s="23">
        <v>1382</v>
      </c>
      <c r="G158" s="23"/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13443</v>
      </c>
      <c r="D159" s="10">
        <v>2169</v>
      </c>
      <c r="E159" s="10">
        <v>11008</v>
      </c>
      <c r="F159" s="23">
        <v>266</v>
      </c>
      <c r="G159" s="23"/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12443</v>
      </c>
      <c r="D160" s="10">
        <v>1942</v>
      </c>
      <c r="E160" s="10">
        <v>10205</v>
      </c>
      <c r="F160" s="23">
        <v>296</v>
      </c>
      <c r="G160" s="23"/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11381</v>
      </c>
      <c r="D161" s="10">
        <v>1599</v>
      </c>
      <c r="E161" s="10">
        <v>9547</v>
      </c>
      <c r="F161" s="23">
        <v>235</v>
      </c>
      <c r="G161" s="23"/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11334</v>
      </c>
      <c r="D162" s="10">
        <v>1438</v>
      </c>
      <c r="E162" s="10">
        <v>9628</v>
      </c>
      <c r="F162" s="23">
        <v>268</v>
      </c>
      <c r="G162" s="23"/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12679</v>
      </c>
      <c r="D163" s="10">
        <v>1559</v>
      </c>
      <c r="E163" s="10">
        <v>10803</v>
      </c>
      <c r="F163" s="23">
        <v>317</v>
      </c>
      <c r="G163" s="23"/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65821</v>
      </c>
      <c r="D164" s="10">
        <v>7275</v>
      </c>
      <c r="E164" s="10">
        <v>56752</v>
      </c>
      <c r="F164" s="23">
        <v>1794</v>
      </c>
      <c r="G164" s="23"/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13421</v>
      </c>
      <c r="D165" s="10">
        <v>1632</v>
      </c>
      <c r="E165" s="10">
        <v>11415</v>
      </c>
      <c r="F165" s="23">
        <v>374</v>
      </c>
      <c r="G165" s="23"/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12453</v>
      </c>
      <c r="D166" s="10">
        <v>1427</v>
      </c>
      <c r="E166" s="10">
        <v>10716</v>
      </c>
      <c r="F166" s="23">
        <v>310</v>
      </c>
      <c r="G166" s="23"/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13628</v>
      </c>
      <c r="D167" s="10">
        <v>1495</v>
      </c>
      <c r="E167" s="10">
        <v>11757</v>
      </c>
      <c r="F167" s="23">
        <v>376</v>
      </c>
      <c r="G167" s="23"/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13448</v>
      </c>
      <c r="D168" s="10">
        <v>1420</v>
      </c>
      <c r="E168" s="10">
        <v>11660</v>
      </c>
      <c r="F168" s="23">
        <v>368</v>
      </c>
      <c r="G168" s="23"/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12871</v>
      </c>
      <c r="D169" s="10">
        <v>1301</v>
      </c>
      <c r="E169" s="10">
        <v>11204</v>
      </c>
      <c r="F169" s="23">
        <v>366</v>
      </c>
      <c r="G169" s="23"/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52650</v>
      </c>
      <c r="D170" s="10">
        <v>4667</v>
      </c>
      <c r="E170" s="10">
        <v>46338</v>
      </c>
      <c r="F170" s="23">
        <v>1645</v>
      </c>
      <c r="G170" s="23"/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11331</v>
      </c>
      <c r="D171" s="10">
        <v>1039</v>
      </c>
      <c r="E171" s="10">
        <v>9943</v>
      </c>
      <c r="F171" s="23">
        <v>349</v>
      </c>
      <c r="G171" s="23"/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10937</v>
      </c>
      <c r="D172" s="10">
        <v>1026</v>
      </c>
      <c r="E172" s="10">
        <v>9574</v>
      </c>
      <c r="F172" s="23">
        <v>337</v>
      </c>
      <c r="G172" s="23"/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10697</v>
      </c>
      <c r="D173" s="10">
        <v>972</v>
      </c>
      <c r="E173" s="10">
        <v>9393</v>
      </c>
      <c r="F173" s="23">
        <v>332</v>
      </c>
      <c r="G173" s="23"/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9944</v>
      </c>
      <c r="D174" s="10">
        <v>814</v>
      </c>
      <c r="E174" s="10">
        <v>8804</v>
      </c>
      <c r="F174" s="23">
        <v>326</v>
      </c>
      <c r="G174" s="23"/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9741</v>
      </c>
      <c r="D175" s="10">
        <v>816</v>
      </c>
      <c r="E175" s="10">
        <v>8624</v>
      </c>
      <c r="F175" s="23">
        <v>301</v>
      </c>
      <c r="G175" s="23"/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43678</v>
      </c>
      <c r="D176" s="10">
        <v>3323</v>
      </c>
      <c r="E176" s="10">
        <v>38858</v>
      </c>
      <c r="F176" s="23">
        <v>1497</v>
      </c>
      <c r="G176" s="23"/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9428</v>
      </c>
      <c r="D177" s="10">
        <v>795</v>
      </c>
      <c r="E177" s="10">
        <v>8310</v>
      </c>
      <c r="F177" s="23">
        <v>323</v>
      </c>
      <c r="G177" s="23"/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9112</v>
      </c>
      <c r="D178" s="10">
        <v>727</v>
      </c>
      <c r="E178" s="10">
        <v>8080</v>
      </c>
      <c r="F178" s="23">
        <v>305</v>
      </c>
      <c r="G178" s="23"/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8754</v>
      </c>
      <c r="D179" s="10">
        <v>647</v>
      </c>
      <c r="E179" s="10">
        <v>7796</v>
      </c>
      <c r="F179" s="23">
        <v>311</v>
      </c>
      <c r="G179" s="23"/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8197</v>
      </c>
      <c r="D180" s="10">
        <v>607</v>
      </c>
      <c r="E180" s="10">
        <v>7321</v>
      </c>
      <c r="F180" s="23">
        <v>269</v>
      </c>
      <c r="G180" s="23"/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8187</v>
      </c>
      <c r="D181" s="10">
        <v>547</v>
      </c>
      <c r="E181" s="10">
        <v>7351</v>
      </c>
      <c r="F181" s="23">
        <v>289</v>
      </c>
      <c r="G181" s="23"/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40195</v>
      </c>
      <c r="D182" s="10">
        <v>2211</v>
      </c>
      <c r="E182" s="10">
        <v>36254</v>
      </c>
      <c r="F182" s="23">
        <v>1730</v>
      </c>
      <c r="G182" s="23"/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7932</v>
      </c>
      <c r="D183" s="10">
        <v>491</v>
      </c>
      <c r="E183" s="10">
        <v>7121</v>
      </c>
      <c r="F183" s="23">
        <v>320</v>
      </c>
      <c r="G183" s="23"/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8137</v>
      </c>
      <c r="D184" s="10">
        <v>472</v>
      </c>
      <c r="E184" s="10">
        <v>7301</v>
      </c>
      <c r="F184" s="23">
        <v>364</v>
      </c>
      <c r="G184" s="23"/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8213</v>
      </c>
      <c r="D185" s="10">
        <v>468</v>
      </c>
      <c r="E185" s="10">
        <v>7419</v>
      </c>
      <c r="F185" s="23">
        <v>326</v>
      </c>
      <c r="G185" s="23"/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7818</v>
      </c>
      <c r="D186" s="10">
        <v>372</v>
      </c>
      <c r="E186" s="10">
        <v>7081</v>
      </c>
      <c r="F186" s="23">
        <v>365</v>
      </c>
      <c r="G186" s="23"/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8095</v>
      </c>
      <c r="D187" s="10">
        <v>408</v>
      </c>
      <c r="E187" s="10">
        <v>7332</v>
      </c>
      <c r="F187" s="23">
        <v>355</v>
      </c>
      <c r="G187" s="23"/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37893</v>
      </c>
      <c r="D188" s="10">
        <v>1800</v>
      </c>
      <c r="E188" s="10">
        <v>34070</v>
      </c>
      <c r="F188" s="23">
        <v>2023</v>
      </c>
      <c r="G188" s="23"/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7703</v>
      </c>
      <c r="D189" s="10">
        <v>390</v>
      </c>
      <c r="E189" s="10">
        <v>6946</v>
      </c>
      <c r="F189" s="23">
        <v>367</v>
      </c>
      <c r="G189" s="23"/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7305</v>
      </c>
      <c r="D190" s="10">
        <v>328</v>
      </c>
      <c r="E190" s="10">
        <v>6610</v>
      </c>
      <c r="F190" s="23">
        <v>367</v>
      </c>
      <c r="G190" s="23"/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7755</v>
      </c>
      <c r="D191" s="10">
        <v>361</v>
      </c>
      <c r="E191" s="10">
        <v>6963</v>
      </c>
      <c r="F191" s="23">
        <v>431</v>
      </c>
      <c r="G191" s="23"/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7418</v>
      </c>
      <c r="D192" s="10">
        <v>336</v>
      </c>
      <c r="E192" s="10">
        <v>6684</v>
      </c>
      <c r="F192" s="23">
        <v>398</v>
      </c>
      <c r="G192" s="23"/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7712</v>
      </c>
      <c r="D193" s="10">
        <v>385</v>
      </c>
      <c r="E193" s="10">
        <v>6867</v>
      </c>
      <c r="F193" s="23">
        <v>460</v>
      </c>
      <c r="G193" s="23"/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35202</v>
      </c>
      <c r="D194" s="10">
        <v>1590</v>
      </c>
      <c r="E194" s="10">
        <v>31364</v>
      </c>
      <c r="F194" s="23">
        <v>2248</v>
      </c>
      <c r="G194" s="23"/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7872</v>
      </c>
      <c r="D195" s="10">
        <v>352</v>
      </c>
      <c r="E195" s="10">
        <v>7031</v>
      </c>
      <c r="F195" s="23">
        <v>489</v>
      </c>
      <c r="G195" s="23"/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7245</v>
      </c>
      <c r="D196" s="10">
        <v>312</v>
      </c>
      <c r="E196" s="10">
        <v>6478</v>
      </c>
      <c r="F196" s="23">
        <v>455</v>
      </c>
      <c r="G196" s="23"/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7162</v>
      </c>
      <c r="D197" s="10">
        <v>356</v>
      </c>
      <c r="E197" s="10">
        <v>6380</v>
      </c>
      <c r="F197" s="23">
        <v>426</v>
      </c>
      <c r="G197" s="23"/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6645</v>
      </c>
      <c r="D198" s="10">
        <v>316</v>
      </c>
      <c r="E198" s="10">
        <v>5890</v>
      </c>
      <c r="F198" s="23">
        <v>439</v>
      </c>
      <c r="G198" s="23"/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6278</v>
      </c>
      <c r="D199" s="10">
        <v>254</v>
      </c>
      <c r="E199" s="10">
        <v>5585</v>
      </c>
      <c r="F199" s="23">
        <v>439</v>
      </c>
      <c r="G199" s="23"/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27077</v>
      </c>
      <c r="D200" s="10">
        <v>1203</v>
      </c>
      <c r="E200" s="10">
        <v>23946</v>
      </c>
      <c r="F200" s="23">
        <v>1928</v>
      </c>
      <c r="G200" s="23"/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6162</v>
      </c>
      <c r="D201" s="10">
        <v>275</v>
      </c>
      <c r="E201" s="10">
        <v>5452</v>
      </c>
      <c r="F201" s="23">
        <v>435</v>
      </c>
      <c r="G201" s="23"/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5553</v>
      </c>
      <c r="D202" s="10">
        <v>231</v>
      </c>
      <c r="E202" s="10">
        <v>4973</v>
      </c>
      <c r="F202" s="23">
        <v>349</v>
      </c>
      <c r="G202" s="23"/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5437</v>
      </c>
      <c r="D203" s="10">
        <v>243</v>
      </c>
      <c r="E203" s="10">
        <v>4758</v>
      </c>
      <c r="F203" s="23">
        <v>436</v>
      </c>
      <c r="G203" s="23"/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5085</v>
      </c>
      <c r="D204" s="10">
        <v>228</v>
      </c>
      <c r="E204" s="10">
        <v>4497</v>
      </c>
      <c r="F204" s="23">
        <v>360</v>
      </c>
      <c r="G204" s="23"/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4840</v>
      </c>
      <c r="D205" s="10">
        <v>226</v>
      </c>
      <c r="E205" s="10">
        <v>4266</v>
      </c>
      <c r="F205" s="23">
        <v>348</v>
      </c>
      <c r="G205" s="23"/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17944</v>
      </c>
      <c r="D206" s="10">
        <v>777</v>
      </c>
      <c r="E206" s="10">
        <v>15793</v>
      </c>
      <c r="F206" s="23">
        <v>1374</v>
      </c>
      <c r="G206" s="23"/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4310</v>
      </c>
      <c r="D207" s="10">
        <v>171</v>
      </c>
      <c r="E207" s="10">
        <v>3807</v>
      </c>
      <c r="F207" s="23">
        <v>332</v>
      </c>
      <c r="G207" s="23"/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3643</v>
      </c>
      <c r="D208" s="10">
        <v>146</v>
      </c>
      <c r="E208" s="10">
        <v>3204</v>
      </c>
      <c r="F208" s="23">
        <v>293</v>
      </c>
      <c r="G208" s="23"/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3570</v>
      </c>
      <c r="D209" s="10">
        <v>169</v>
      </c>
      <c r="E209" s="10">
        <v>3155</v>
      </c>
      <c r="F209" s="23">
        <v>246</v>
      </c>
      <c r="G209" s="23"/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3393</v>
      </c>
      <c r="D210" s="10">
        <v>147</v>
      </c>
      <c r="E210" s="10">
        <v>2999</v>
      </c>
      <c r="F210" s="23">
        <v>247</v>
      </c>
      <c r="G210" s="23"/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3028</v>
      </c>
      <c r="D211" s="10">
        <v>144</v>
      </c>
      <c r="E211" s="10">
        <v>2628</v>
      </c>
      <c r="F211" s="23">
        <v>256</v>
      </c>
      <c r="G211" s="23"/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11988</v>
      </c>
      <c r="D212" s="10">
        <v>518</v>
      </c>
      <c r="E212" s="10">
        <v>10568</v>
      </c>
      <c r="F212" s="23">
        <v>902</v>
      </c>
      <c r="G212" s="23"/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2950</v>
      </c>
      <c r="D213" s="10">
        <v>138</v>
      </c>
      <c r="E213" s="10">
        <v>2608</v>
      </c>
      <c r="F213" s="23">
        <v>204</v>
      </c>
      <c r="G213" s="23"/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2485</v>
      </c>
      <c r="D214" s="10">
        <v>115</v>
      </c>
      <c r="E214" s="10">
        <v>2184</v>
      </c>
      <c r="F214" s="23">
        <v>186</v>
      </c>
      <c r="G214" s="23"/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2546</v>
      </c>
      <c r="D215" s="10">
        <v>100</v>
      </c>
      <c r="E215" s="10">
        <v>2242</v>
      </c>
      <c r="F215" s="23">
        <v>204</v>
      </c>
      <c r="G215" s="23"/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2167</v>
      </c>
      <c r="D216" s="10">
        <v>78</v>
      </c>
      <c r="E216" s="10">
        <v>1924</v>
      </c>
      <c r="F216" s="23">
        <v>165</v>
      </c>
      <c r="G216" s="23"/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1840</v>
      </c>
      <c r="D217" s="10">
        <v>87</v>
      </c>
      <c r="E217" s="10">
        <v>1610</v>
      </c>
      <c r="F217" s="23">
        <v>143</v>
      </c>
      <c r="G217" s="23"/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7176</v>
      </c>
      <c r="D218" s="10">
        <v>334</v>
      </c>
      <c r="E218" s="10">
        <v>6191</v>
      </c>
      <c r="F218" s="23">
        <v>651</v>
      </c>
      <c r="G218" s="23"/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1769</v>
      </c>
      <c r="D219" s="10">
        <v>87</v>
      </c>
      <c r="E219" s="10">
        <v>1533</v>
      </c>
      <c r="F219" s="23">
        <v>149</v>
      </c>
      <c r="G219" s="23"/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1604</v>
      </c>
      <c r="D220" s="10">
        <v>82</v>
      </c>
      <c r="E220" s="10">
        <v>1368</v>
      </c>
      <c r="F220" s="23">
        <v>154</v>
      </c>
      <c r="G220" s="23"/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1465</v>
      </c>
      <c r="D221" s="10">
        <v>49</v>
      </c>
      <c r="E221" s="10">
        <v>1283</v>
      </c>
      <c r="F221" s="23">
        <v>133</v>
      </c>
      <c r="G221" s="23"/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1131</v>
      </c>
      <c r="D222" s="10">
        <v>52</v>
      </c>
      <c r="E222" s="10">
        <v>975</v>
      </c>
      <c r="F222" s="23">
        <v>104</v>
      </c>
      <c r="G222" s="23"/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1207</v>
      </c>
      <c r="D223" s="10">
        <v>64</v>
      </c>
      <c r="E223" s="10">
        <v>1032</v>
      </c>
      <c r="F223" s="23">
        <v>111</v>
      </c>
      <c r="G223" s="23"/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4293</v>
      </c>
      <c r="D224" s="10">
        <v>225</v>
      </c>
      <c r="E224" s="10">
        <v>3617</v>
      </c>
      <c r="F224" s="23">
        <v>451</v>
      </c>
      <c r="G224" s="23"/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836700</v>
      </c>
      <c r="D225" s="3">
        <v>279822</v>
      </c>
      <c r="E225" s="3">
        <v>499630</v>
      </c>
      <c r="F225" s="22">
        <v>57248</v>
      </c>
      <c r="G225" s="22"/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58970</v>
      </c>
      <c r="D226" s="10">
        <v>22276</v>
      </c>
      <c r="E226" s="10">
        <v>3977</v>
      </c>
      <c r="F226" s="23">
        <v>32717</v>
      </c>
      <c r="G226" s="23"/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10365</v>
      </c>
      <c r="D227" s="10">
        <v>809</v>
      </c>
      <c r="E227" s="10">
        <v>1016</v>
      </c>
      <c r="F227" s="23">
        <v>8540</v>
      </c>
      <c r="G227" s="23"/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10439</v>
      </c>
      <c r="D228" s="10">
        <v>944</v>
      </c>
      <c r="E228" s="10">
        <v>795</v>
      </c>
      <c r="F228" s="23">
        <v>8700</v>
      </c>
      <c r="G228" s="23"/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11605</v>
      </c>
      <c r="D229" s="10">
        <v>2192</v>
      </c>
      <c r="E229" s="10">
        <v>926</v>
      </c>
      <c r="F229" s="23">
        <v>8487</v>
      </c>
      <c r="G229" s="23"/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12986</v>
      </c>
      <c r="D230" s="10">
        <v>6027</v>
      </c>
      <c r="E230" s="10">
        <v>834</v>
      </c>
      <c r="F230" s="23">
        <v>6125</v>
      </c>
      <c r="G230" s="23"/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13575</v>
      </c>
      <c r="D231" s="10">
        <v>12304</v>
      </c>
      <c r="E231" s="10">
        <v>406</v>
      </c>
      <c r="F231" s="23">
        <v>865</v>
      </c>
      <c r="G231" s="23"/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72436</v>
      </c>
      <c r="D232" s="10">
        <v>69693</v>
      </c>
      <c r="E232" s="10">
        <v>1810</v>
      </c>
      <c r="F232" s="23">
        <v>933</v>
      </c>
      <c r="G232" s="23"/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13987</v>
      </c>
      <c r="D233" s="10">
        <v>13380</v>
      </c>
      <c r="E233" s="10">
        <v>342</v>
      </c>
      <c r="F233" s="23">
        <v>265</v>
      </c>
      <c r="G233" s="23"/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13955</v>
      </c>
      <c r="D234" s="10">
        <v>13503</v>
      </c>
      <c r="E234" s="10">
        <v>282</v>
      </c>
      <c r="F234" s="23">
        <v>170</v>
      </c>
      <c r="G234" s="23"/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15436</v>
      </c>
      <c r="D235" s="10">
        <v>14834</v>
      </c>
      <c r="E235" s="10">
        <v>418</v>
      </c>
      <c r="F235" s="23">
        <v>184</v>
      </c>
      <c r="G235" s="23"/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14650</v>
      </c>
      <c r="D236" s="10">
        <v>14123</v>
      </c>
      <c r="E236" s="10">
        <v>364</v>
      </c>
      <c r="F236" s="23">
        <v>163</v>
      </c>
      <c r="G236" s="23"/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14408</v>
      </c>
      <c r="D237" s="10">
        <v>13853</v>
      </c>
      <c r="E237" s="10">
        <v>404</v>
      </c>
      <c r="F237" s="23">
        <v>151</v>
      </c>
      <c r="G237" s="23"/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71582</v>
      </c>
      <c r="D238" s="10">
        <v>67943</v>
      </c>
      <c r="E238" s="10">
        <v>2978</v>
      </c>
      <c r="F238" s="23">
        <v>661</v>
      </c>
      <c r="G238" s="23"/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14198</v>
      </c>
      <c r="D239" s="10">
        <v>13733</v>
      </c>
      <c r="E239" s="10">
        <v>329</v>
      </c>
      <c r="F239" s="23">
        <v>136</v>
      </c>
      <c r="G239" s="23"/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14873</v>
      </c>
      <c r="D240" s="10">
        <v>14329</v>
      </c>
      <c r="E240" s="10">
        <v>406</v>
      </c>
      <c r="F240" s="23">
        <v>138</v>
      </c>
      <c r="G240" s="23"/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14282</v>
      </c>
      <c r="D241" s="10">
        <v>13640</v>
      </c>
      <c r="E241" s="10">
        <v>509</v>
      </c>
      <c r="F241" s="23">
        <v>133</v>
      </c>
      <c r="G241" s="23"/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14321</v>
      </c>
      <c r="D242" s="10">
        <v>13445</v>
      </c>
      <c r="E242" s="10">
        <v>747</v>
      </c>
      <c r="F242" s="23">
        <v>129</v>
      </c>
      <c r="G242" s="23"/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13908</v>
      </c>
      <c r="D243" s="10">
        <v>12796</v>
      </c>
      <c r="E243" s="10">
        <v>987</v>
      </c>
      <c r="F243" s="23">
        <v>125</v>
      </c>
      <c r="G243" s="23"/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71726</v>
      </c>
      <c r="D244" s="10">
        <v>51255</v>
      </c>
      <c r="E244" s="10">
        <v>19714</v>
      </c>
      <c r="F244" s="23">
        <v>757</v>
      </c>
      <c r="G244" s="23"/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13582</v>
      </c>
      <c r="D245" s="10">
        <v>12059</v>
      </c>
      <c r="E245" s="10">
        <v>1432</v>
      </c>
      <c r="F245" s="23">
        <v>91</v>
      </c>
      <c r="G245" s="23"/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13680</v>
      </c>
      <c r="D246" s="10">
        <v>11584</v>
      </c>
      <c r="E246" s="10">
        <v>1951</v>
      </c>
      <c r="F246" s="23">
        <v>145</v>
      </c>
      <c r="G246" s="23"/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14800</v>
      </c>
      <c r="D247" s="10">
        <v>11524</v>
      </c>
      <c r="E247" s="10">
        <v>3125</v>
      </c>
      <c r="F247" s="23">
        <v>151</v>
      </c>
      <c r="G247" s="23"/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14311</v>
      </c>
      <c r="D248" s="10">
        <v>8662</v>
      </c>
      <c r="E248" s="10">
        <v>5462</v>
      </c>
      <c r="F248" s="23">
        <v>187</v>
      </c>
      <c r="G248" s="23"/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15353</v>
      </c>
      <c r="D249" s="10">
        <v>7426</v>
      </c>
      <c r="E249" s="10">
        <v>7744</v>
      </c>
      <c r="F249" s="23">
        <v>183</v>
      </c>
      <c r="G249" s="23"/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73132</v>
      </c>
      <c r="D250" s="10">
        <v>24413</v>
      </c>
      <c r="E250" s="10">
        <v>47407</v>
      </c>
      <c r="F250" s="23">
        <v>1312</v>
      </c>
      <c r="G250" s="23"/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14447</v>
      </c>
      <c r="D251" s="10">
        <v>6011</v>
      </c>
      <c r="E251" s="10">
        <v>8218</v>
      </c>
      <c r="F251" s="23">
        <v>218</v>
      </c>
      <c r="G251" s="23"/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15058</v>
      </c>
      <c r="D252" s="10">
        <v>5468</v>
      </c>
      <c r="E252" s="10">
        <v>9331</v>
      </c>
      <c r="F252" s="23">
        <v>259</v>
      </c>
      <c r="G252" s="23"/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15015</v>
      </c>
      <c r="D253" s="10">
        <v>4961</v>
      </c>
      <c r="E253" s="10">
        <v>9779</v>
      </c>
      <c r="F253" s="23">
        <v>275</v>
      </c>
      <c r="G253" s="23"/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14380</v>
      </c>
      <c r="D254" s="10">
        <v>4209</v>
      </c>
      <c r="E254" s="10">
        <v>9887</v>
      </c>
      <c r="F254" s="23">
        <v>284</v>
      </c>
      <c r="G254" s="23"/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14232</v>
      </c>
      <c r="D255" s="10">
        <v>3764</v>
      </c>
      <c r="E255" s="10">
        <v>10192</v>
      </c>
      <c r="F255" s="23">
        <v>276</v>
      </c>
      <c r="G255" s="23"/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70302</v>
      </c>
      <c r="D256" s="10">
        <v>13832</v>
      </c>
      <c r="E256" s="10">
        <v>54703</v>
      </c>
      <c r="F256" s="23">
        <v>1767</v>
      </c>
      <c r="G256" s="23"/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14477</v>
      </c>
      <c r="D257" s="10">
        <v>3450</v>
      </c>
      <c r="E257" s="10">
        <v>10668</v>
      </c>
      <c r="F257" s="23">
        <v>359</v>
      </c>
      <c r="G257" s="23"/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14236</v>
      </c>
      <c r="D258" s="10">
        <v>3051</v>
      </c>
      <c r="E258" s="10">
        <v>10881</v>
      </c>
      <c r="F258" s="23">
        <v>304</v>
      </c>
      <c r="G258" s="23"/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14117</v>
      </c>
      <c r="D259" s="10">
        <v>2685</v>
      </c>
      <c r="E259" s="10">
        <v>11081</v>
      </c>
      <c r="F259" s="23">
        <v>351</v>
      </c>
      <c r="G259" s="23"/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13549</v>
      </c>
      <c r="D260" s="10">
        <v>2401</v>
      </c>
      <c r="E260" s="10">
        <v>10787</v>
      </c>
      <c r="F260" s="23">
        <v>361</v>
      </c>
      <c r="G260" s="23"/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13923</v>
      </c>
      <c r="D261" s="10">
        <v>2245</v>
      </c>
      <c r="E261" s="10">
        <v>11286</v>
      </c>
      <c r="F261" s="23">
        <v>392</v>
      </c>
      <c r="G261" s="23"/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63033</v>
      </c>
      <c r="D262" s="10">
        <v>8426</v>
      </c>
      <c r="E262" s="10">
        <v>52721</v>
      </c>
      <c r="F262" s="23">
        <v>1886</v>
      </c>
      <c r="G262" s="23"/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14054</v>
      </c>
      <c r="D263" s="10">
        <v>2154</v>
      </c>
      <c r="E263" s="10">
        <v>11493</v>
      </c>
      <c r="F263" s="23">
        <v>407</v>
      </c>
      <c r="G263" s="23"/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13103</v>
      </c>
      <c r="D264" s="10">
        <v>1805</v>
      </c>
      <c r="E264" s="10">
        <v>10922</v>
      </c>
      <c r="F264" s="23">
        <v>376</v>
      </c>
      <c r="G264" s="23"/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11802</v>
      </c>
      <c r="D265" s="10">
        <v>1644</v>
      </c>
      <c r="E265" s="10">
        <v>9781</v>
      </c>
      <c r="F265" s="23">
        <v>377</v>
      </c>
      <c r="G265" s="23"/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12068</v>
      </c>
      <c r="D266" s="10">
        <v>1461</v>
      </c>
      <c r="E266" s="10">
        <v>10221</v>
      </c>
      <c r="F266" s="23">
        <v>386</v>
      </c>
      <c r="G266" s="23"/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12006</v>
      </c>
      <c r="D267" s="10">
        <v>1362</v>
      </c>
      <c r="E267" s="10">
        <v>10304</v>
      </c>
      <c r="F267" s="23">
        <v>340</v>
      </c>
      <c r="G267" s="23"/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57568</v>
      </c>
      <c r="D268" s="10">
        <v>5601</v>
      </c>
      <c r="E268" s="10">
        <v>50269</v>
      </c>
      <c r="F268" s="23">
        <v>1698</v>
      </c>
      <c r="G268" s="23"/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12374</v>
      </c>
      <c r="D269" s="10">
        <v>1324</v>
      </c>
      <c r="E269" s="10">
        <v>10686</v>
      </c>
      <c r="F269" s="23">
        <v>364</v>
      </c>
      <c r="G269" s="23"/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11753</v>
      </c>
      <c r="D270" s="10">
        <v>1185</v>
      </c>
      <c r="E270" s="10">
        <v>10237</v>
      </c>
      <c r="F270" s="23">
        <v>331</v>
      </c>
      <c r="G270" s="23"/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10820</v>
      </c>
      <c r="D271" s="10">
        <v>1064</v>
      </c>
      <c r="E271" s="10">
        <v>9424</v>
      </c>
      <c r="F271" s="23">
        <v>332</v>
      </c>
      <c r="G271" s="23"/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10870</v>
      </c>
      <c r="D272" s="10">
        <v>987</v>
      </c>
      <c r="E272" s="10">
        <v>9579</v>
      </c>
      <c r="F272" s="23">
        <v>304</v>
      </c>
      <c r="G272" s="23"/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11751</v>
      </c>
      <c r="D273" s="10">
        <v>1041</v>
      </c>
      <c r="E273" s="10">
        <v>10343</v>
      </c>
      <c r="F273" s="23">
        <v>367</v>
      </c>
      <c r="G273" s="23"/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61844</v>
      </c>
      <c r="D274" s="10">
        <v>4531</v>
      </c>
      <c r="E274" s="10">
        <v>55174</v>
      </c>
      <c r="F274" s="23">
        <v>2139</v>
      </c>
      <c r="G274" s="23"/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12662</v>
      </c>
      <c r="D275" s="10">
        <v>1070</v>
      </c>
      <c r="E275" s="10">
        <v>11172</v>
      </c>
      <c r="F275" s="23">
        <v>420</v>
      </c>
      <c r="G275" s="23"/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11913</v>
      </c>
      <c r="D276" s="10">
        <v>833</v>
      </c>
      <c r="E276" s="10">
        <v>10651</v>
      </c>
      <c r="F276" s="23">
        <v>429</v>
      </c>
      <c r="G276" s="23"/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12775</v>
      </c>
      <c r="D277" s="10">
        <v>933</v>
      </c>
      <c r="E277" s="10">
        <v>11389</v>
      </c>
      <c r="F277" s="23">
        <v>453</v>
      </c>
      <c r="G277" s="23"/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12493</v>
      </c>
      <c r="D278" s="10">
        <v>835</v>
      </c>
      <c r="E278" s="10">
        <v>11228</v>
      </c>
      <c r="F278" s="23">
        <v>430</v>
      </c>
      <c r="G278" s="23"/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12001</v>
      </c>
      <c r="D279" s="10">
        <v>860</v>
      </c>
      <c r="E279" s="10">
        <v>10734</v>
      </c>
      <c r="F279" s="23">
        <v>407</v>
      </c>
      <c r="G279" s="23"/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48970</v>
      </c>
      <c r="D280" s="10">
        <v>3119</v>
      </c>
      <c r="E280" s="10">
        <v>43977</v>
      </c>
      <c r="F280" s="23">
        <v>1874</v>
      </c>
      <c r="G280" s="23"/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10960</v>
      </c>
      <c r="D281" s="10">
        <v>781</v>
      </c>
      <c r="E281" s="10">
        <v>9776</v>
      </c>
      <c r="F281" s="23">
        <v>403</v>
      </c>
      <c r="G281" s="23"/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10109</v>
      </c>
      <c r="D282" s="10">
        <v>688</v>
      </c>
      <c r="E282" s="10">
        <v>9046</v>
      </c>
      <c r="F282" s="23">
        <v>375</v>
      </c>
      <c r="G282" s="23"/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10085</v>
      </c>
      <c r="D283" s="10">
        <v>580</v>
      </c>
      <c r="E283" s="10">
        <v>9113</v>
      </c>
      <c r="F283" s="23">
        <v>392</v>
      </c>
      <c r="G283" s="23"/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9055</v>
      </c>
      <c r="D284" s="10">
        <v>504</v>
      </c>
      <c r="E284" s="10">
        <v>8193</v>
      </c>
      <c r="F284" s="23">
        <v>358</v>
      </c>
      <c r="G284" s="23"/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8761</v>
      </c>
      <c r="D285" s="10">
        <v>566</v>
      </c>
      <c r="E285" s="10">
        <v>7849</v>
      </c>
      <c r="F285" s="23">
        <v>346</v>
      </c>
      <c r="G285" s="23"/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40167</v>
      </c>
      <c r="D286" s="10">
        <v>2134</v>
      </c>
      <c r="E286" s="10">
        <v>36406</v>
      </c>
      <c r="F286" s="23">
        <v>1627</v>
      </c>
      <c r="G286" s="23"/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8707</v>
      </c>
      <c r="D287" s="10">
        <v>464</v>
      </c>
      <c r="E287" s="10">
        <v>7909</v>
      </c>
      <c r="F287" s="23">
        <v>334</v>
      </c>
      <c r="G287" s="23"/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8485</v>
      </c>
      <c r="D288" s="10">
        <v>472</v>
      </c>
      <c r="E288" s="10">
        <v>7680</v>
      </c>
      <c r="F288" s="23">
        <v>333</v>
      </c>
      <c r="G288" s="23"/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8053</v>
      </c>
      <c r="D289" s="10">
        <v>398</v>
      </c>
      <c r="E289" s="10">
        <v>7346</v>
      </c>
      <c r="F289" s="23">
        <v>309</v>
      </c>
      <c r="G289" s="23"/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7636</v>
      </c>
      <c r="D290" s="10">
        <v>406</v>
      </c>
      <c r="E290" s="10">
        <v>6928</v>
      </c>
      <c r="F290" s="23">
        <v>302</v>
      </c>
      <c r="G290" s="23"/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7286</v>
      </c>
      <c r="D291" s="10">
        <v>394</v>
      </c>
      <c r="E291" s="10">
        <v>6543</v>
      </c>
      <c r="F291" s="23">
        <v>349</v>
      </c>
      <c r="G291" s="23"/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36097</v>
      </c>
      <c r="D292" s="10">
        <v>1722</v>
      </c>
      <c r="E292" s="10">
        <v>32706</v>
      </c>
      <c r="F292" s="23">
        <v>1669</v>
      </c>
      <c r="G292" s="23"/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7202</v>
      </c>
      <c r="D293" s="10">
        <v>358</v>
      </c>
      <c r="E293" s="10">
        <v>6522</v>
      </c>
      <c r="F293" s="23">
        <v>322</v>
      </c>
      <c r="G293" s="23"/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7193</v>
      </c>
      <c r="D294" s="10">
        <v>356</v>
      </c>
      <c r="E294" s="10">
        <v>6517</v>
      </c>
      <c r="F294" s="23">
        <v>320</v>
      </c>
      <c r="G294" s="23"/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7402</v>
      </c>
      <c r="D295" s="10">
        <v>373</v>
      </c>
      <c r="E295" s="10">
        <v>6701</v>
      </c>
      <c r="F295" s="23">
        <v>328</v>
      </c>
      <c r="G295" s="23"/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7104</v>
      </c>
      <c r="D296" s="10">
        <v>318</v>
      </c>
      <c r="E296" s="10">
        <v>6450</v>
      </c>
      <c r="F296" s="23">
        <v>336</v>
      </c>
      <c r="G296" s="23"/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7196</v>
      </c>
      <c r="D297" s="10">
        <v>317</v>
      </c>
      <c r="E297" s="10">
        <v>6516</v>
      </c>
      <c r="F297" s="23">
        <v>363</v>
      </c>
      <c r="G297" s="23"/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33058</v>
      </c>
      <c r="D298" s="10">
        <v>1479</v>
      </c>
      <c r="E298" s="10">
        <v>29590</v>
      </c>
      <c r="F298" s="23">
        <v>1989</v>
      </c>
      <c r="G298" s="23"/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7035</v>
      </c>
      <c r="D299" s="10">
        <v>337</v>
      </c>
      <c r="E299" s="10">
        <v>6288</v>
      </c>
      <c r="F299" s="23">
        <v>410</v>
      </c>
      <c r="G299" s="23"/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6319</v>
      </c>
      <c r="D300" s="10">
        <v>289</v>
      </c>
      <c r="E300" s="10">
        <v>5666</v>
      </c>
      <c r="F300" s="23">
        <v>364</v>
      </c>
      <c r="G300" s="23"/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6780</v>
      </c>
      <c r="D301" s="10">
        <v>267</v>
      </c>
      <c r="E301" s="10">
        <v>6125</v>
      </c>
      <c r="F301" s="23">
        <v>388</v>
      </c>
      <c r="G301" s="23"/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6398</v>
      </c>
      <c r="D302" s="10">
        <v>291</v>
      </c>
      <c r="E302" s="10">
        <v>5706</v>
      </c>
      <c r="F302" s="23">
        <v>401</v>
      </c>
      <c r="G302" s="23"/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6526</v>
      </c>
      <c r="D303" s="10">
        <v>295</v>
      </c>
      <c r="E303" s="10">
        <v>5805</v>
      </c>
      <c r="F303" s="23">
        <v>426</v>
      </c>
      <c r="G303" s="23"/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30317</v>
      </c>
      <c r="D304" s="10">
        <v>1298</v>
      </c>
      <c r="E304" s="10">
        <v>26859</v>
      </c>
      <c r="F304" s="23">
        <v>2160</v>
      </c>
      <c r="G304" s="23"/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6819</v>
      </c>
      <c r="D305" s="10">
        <v>310</v>
      </c>
      <c r="E305" s="10">
        <v>6059</v>
      </c>
      <c r="F305" s="23">
        <v>450</v>
      </c>
      <c r="G305" s="23"/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6197</v>
      </c>
      <c r="D306" s="10">
        <v>267</v>
      </c>
      <c r="E306" s="10">
        <v>5509</v>
      </c>
      <c r="F306" s="23">
        <v>421</v>
      </c>
      <c r="G306" s="23"/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6219</v>
      </c>
      <c r="D307" s="10">
        <v>263</v>
      </c>
      <c r="E307" s="10">
        <v>5497</v>
      </c>
      <c r="F307" s="23">
        <v>459</v>
      </c>
      <c r="G307" s="23"/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5735</v>
      </c>
      <c r="D308" s="10">
        <v>248</v>
      </c>
      <c r="E308" s="10">
        <v>5073</v>
      </c>
      <c r="F308" s="23">
        <v>414</v>
      </c>
      <c r="G308" s="23"/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5347</v>
      </c>
      <c r="D309" s="10">
        <v>210</v>
      </c>
      <c r="E309" s="10">
        <v>4721</v>
      </c>
      <c r="F309" s="23">
        <v>416</v>
      </c>
      <c r="G309" s="23"/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22459</v>
      </c>
      <c r="D310" s="10">
        <v>906</v>
      </c>
      <c r="E310" s="10">
        <v>19713</v>
      </c>
      <c r="F310" s="23">
        <v>1840</v>
      </c>
      <c r="G310" s="23"/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5266</v>
      </c>
      <c r="D311" s="10">
        <v>208</v>
      </c>
      <c r="E311" s="10">
        <v>4649</v>
      </c>
      <c r="F311" s="23">
        <v>409</v>
      </c>
      <c r="G311" s="23"/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4882</v>
      </c>
      <c r="D312" s="10">
        <v>204</v>
      </c>
      <c r="E312" s="10">
        <v>4270</v>
      </c>
      <c r="F312" s="23">
        <v>408</v>
      </c>
      <c r="G312" s="23"/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4468</v>
      </c>
      <c r="D313" s="10">
        <v>186</v>
      </c>
      <c r="E313" s="10">
        <v>3902</v>
      </c>
      <c r="F313" s="23">
        <v>380</v>
      </c>
      <c r="G313" s="23"/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4137</v>
      </c>
      <c r="D314" s="10">
        <v>155</v>
      </c>
      <c r="E314" s="10">
        <v>3663</v>
      </c>
      <c r="F314" s="23">
        <v>319</v>
      </c>
      <c r="G314" s="23"/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3706</v>
      </c>
      <c r="D315" s="10">
        <v>153</v>
      </c>
      <c r="E315" s="10">
        <v>3229</v>
      </c>
      <c r="F315" s="23">
        <v>324</v>
      </c>
      <c r="G315" s="23"/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12709</v>
      </c>
      <c r="D316" s="10">
        <v>584</v>
      </c>
      <c r="E316" s="10">
        <v>11060</v>
      </c>
      <c r="F316" s="23">
        <v>1065</v>
      </c>
      <c r="G316" s="23"/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3192</v>
      </c>
      <c r="D317" s="10">
        <v>152</v>
      </c>
      <c r="E317" s="10">
        <v>2756</v>
      </c>
      <c r="F317" s="23">
        <v>284</v>
      </c>
      <c r="G317" s="23"/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2692</v>
      </c>
      <c r="D318" s="10">
        <v>115</v>
      </c>
      <c r="E318" s="10">
        <v>2369</v>
      </c>
      <c r="F318" s="23">
        <v>208</v>
      </c>
      <c r="G318" s="23"/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2480</v>
      </c>
      <c r="D319" s="10">
        <v>140</v>
      </c>
      <c r="E319" s="10">
        <v>2134</v>
      </c>
      <c r="F319" s="23">
        <v>206</v>
      </c>
      <c r="G319" s="23"/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2282</v>
      </c>
      <c r="D320" s="10">
        <v>99</v>
      </c>
      <c r="E320" s="10">
        <v>1994</v>
      </c>
      <c r="F320" s="23">
        <v>189</v>
      </c>
      <c r="G320" s="23"/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2063</v>
      </c>
      <c r="D321" s="10">
        <v>78</v>
      </c>
      <c r="E321" s="10">
        <v>1807</v>
      </c>
      <c r="F321" s="23">
        <v>178</v>
      </c>
      <c r="G321" s="23"/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7320</v>
      </c>
      <c r="D322" s="10">
        <v>349</v>
      </c>
      <c r="E322" s="10">
        <v>6298</v>
      </c>
      <c r="F322" s="23">
        <v>673</v>
      </c>
      <c r="G322" s="23"/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1909</v>
      </c>
      <c r="D323" s="10">
        <v>87</v>
      </c>
      <c r="E323" s="10">
        <v>1625</v>
      </c>
      <c r="F323" s="23">
        <v>197</v>
      </c>
      <c r="G323" s="23"/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1654</v>
      </c>
      <c r="D324" s="10">
        <v>75</v>
      </c>
      <c r="E324" s="10">
        <v>1449</v>
      </c>
      <c r="F324" s="23">
        <v>130</v>
      </c>
      <c r="G324" s="23"/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1591</v>
      </c>
      <c r="D325" s="10">
        <v>85</v>
      </c>
      <c r="E325" s="10">
        <v>1355</v>
      </c>
      <c r="F325" s="23">
        <v>151</v>
      </c>
      <c r="G325" s="23"/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1167</v>
      </c>
      <c r="D326" s="10">
        <v>49</v>
      </c>
      <c r="E326" s="10">
        <v>1024</v>
      </c>
      <c r="F326" s="23">
        <v>94</v>
      </c>
      <c r="G326" s="23"/>
      <c r="L326" s="30"/>
      <c r="M326" s="30"/>
      <c r="N326" s="30"/>
      <c r="O326" s="30"/>
    </row>
    <row r="327" spans="1:15" ht="12" customHeight="1">
      <c r="A327" s="50" t="s">
        <v>15</v>
      </c>
      <c r="B327" s="1">
        <v>84</v>
      </c>
      <c r="C327" s="10">
        <v>999</v>
      </c>
      <c r="D327" s="10">
        <v>53</v>
      </c>
      <c r="E327" s="10">
        <v>845</v>
      </c>
      <c r="F327" s="23">
        <v>101</v>
      </c>
      <c r="G327" s="23"/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3340</v>
      </c>
      <c r="D328" s="10">
        <v>161</v>
      </c>
      <c r="E328" s="10">
        <v>2862</v>
      </c>
      <c r="F328" s="23">
        <v>317</v>
      </c>
      <c r="G328" s="23"/>
      <c r="L328" s="30"/>
      <c r="M328" s="30"/>
      <c r="N328" s="30"/>
      <c r="O328" s="30"/>
    </row>
    <row r="329" spans="1:15" ht="12" customHeight="1">
      <c r="A329" s="50" t="s">
        <v>15</v>
      </c>
      <c r="B329" s="1">
        <v>85</v>
      </c>
      <c r="C329" s="10">
        <v>895</v>
      </c>
      <c r="D329" s="10">
        <v>36</v>
      </c>
      <c r="E329" s="10">
        <v>769</v>
      </c>
      <c r="F329" s="23">
        <v>90</v>
      </c>
      <c r="G329" s="23"/>
      <c r="L329" s="30"/>
      <c r="M329" s="30"/>
      <c r="N329" s="30"/>
      <c r="O329" s="30"/>
    </row>
    <row r="330" spans="1:15" ht="12" customHeight="1">
      <c r="A330" s="50" t="s">
        <v>15</v>
      </c>
      <c r="B330" s="1">
        <v>86</v>
      </c>
      <c r="C330" s="10">
        <v>730</v>
      </c>
      <c r="D330" s="10">
        <v>28</v>
      </c>
      <c r="E330" s="10">
        <v>628</v>
      </c>
      <c r="F330" s="23">
        <v>74</v>
      </c>
      <c r="G330" s="23"/>
      <c r="L330" s="30"/>
      <c r="M330" s="30"/>
      <c r="N330" s="30"/>
      <c r="O330" s="30"/>
    </row>
    <row r="331" spans="1:15" ht="12" customHeight="1">
      <c r="A331" s="50" t="s">
        <v>15</v>
      </c>
      <c r="B331" s="1">
        <v>87</v>
      </c>
      <c r="C331" s="10">
        <v>654</v>
      </c>
      <c r="D331" s="10">
        <v>37</v>
      </c>
      <c r="E331" s="10">
        <v>554</v>
      </c>
      <c r="F331" s="23">
        <v>63</v>
      </c>
      <c r="G331" s="23"/>
      <c r="L331" s="30"/>
      <c r="M331" s="30"/>
      <c r="N331" s="30"/>
      <c r="O331" s="30"/>
    </row>
    <row r="332" spans="1:15" ht="12" customHeight="1">
      <c r="A332" s="50" t="s">
        <v>15</v>
      </c>
      <c r="B332" s="1">
        <v>88</v>
      </c>
      <c r="C332" s="10">
        <v>547</v>
      </c>
      <c r="D332" s="10">
        <v>30</v>
      </c>
      <c r="E332" s="10">
        <v>470</v>
      </c>
      <c r="F332" s="23">
        <v>47</v>
      </c>
      <c r="G332" s="23"/>
      <c r="L332" s="30"/>
      <c r="M332" s="30"/>
      <c r="N332" s="30"/>
      <c r="O332" s="30"/>
    </row>
    <row r="333" spans="1:15" ht="12" customHeight="1">
      <c r="A333" s="50" t="s">
        <v>15</v>
      </c>
      <c r="B333" s="1">
        <v>89</v>
      </c>
      <c r="C333" s="10">
        <v>514</v>
      </c>
      <c r="D333" s="10">
        <v>30</v>
      </c>
      <c r="E333" s="10">
        <v>441</v>
      </c>
      <c r="F333" s="23">
        <v>43</v>
      </c>
      <c r="G333" s="23"/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1670</v>
      </c>
      <c r="D334" s="5">
        <v>100</v>
      </c>
      <c r="E334" s="18">
        <v>1406</v>
      </c>
      <c r="F334" s="24">
        <v>164</v>
      </c>
      <c r="G334" s="23"/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  <c r="G335" s="29"/>
    </row>
    <row r="336" spans="1:15">
      <c r="A336" s="41" t="s">
        <v>135</v>
      </c>
      <c r="B336" s="42"/>
      <c r="C336" s="42"/>
      <c r="D336" s="42"/>
      <c r="E336" s="42"/>
      <c r="F336" s="42"/>
      <c r="G336" s="29"/>
    </row>
    <row r="337" spans="1:23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7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</row>
    <row r="338" spans="1:23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s="33"/>
    </row>
    <row r="339" spans="1:23">
      <c r="A339" s="8"/>
      <c r="B339" s="8"/>
    </row>
  </sheetData>
  <mergeCells count="11">
    <mergeCell ref="A2:F2"/>
    <mergeCell ref="A1:F1"/>
    <mergeCell ref="A335:F335"/>
    <mergeCell ref="A336:F336"/>
    <mergeCell ref="A337:W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8.140625" customWidth="1"/>
    <col min="3" max="7" width="20.85546875" customWidth="1"/>
  </cols>
  <sheetData>
    <row r="1" spans="1:31" ht="14.1" customHeight="1">
      <c r="A1" s="40" t="s">
        <v>13</v>
      </c>
      <c r="B1" s="40"/>
      <c r="C1" s="40"/>
      <c r="D1" s="40"/>
      <c r="E1" s="40"/>
      <c r="F1" s="40"/>
      <c r="G1" s="28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3.5" customHeight="1">
      <c r="A2" s="39" t="s">
        <v>136</v>
      </c>
      <c r="B2" s="39"/>
      <c r="C2" s="39"/>
      <c r="D2" s="39"/>
      <c r="E2" s="39"/>
      <c r="F2" s="39"/>
      <c r="G2" s="31"/>
      <c r="H2" s="17"/>
      <c r="I2" s="17" t="s">
        <v>15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  <c r="G3" s="32"/>
    </row>
    <row r="4" spans="1:31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s="32"/>
      <c r="H4" t="s">
        <v>15</v>
      </c>
      <c r="I4" t="s">
        <v>15</v>
      </c>
      <c r="J4" t="s">
        <v>15</v>
      </c>
      <c r="K4" t="s">
        <v>15</v>
      </c>
    </row>
    <row r="5" spans="1:31" ht="12" customHeight="1">
      <c r="A5" s="53" t="s">
        <v>22</v>
      </c>
      <c r="B5" s="9" t="s">
        <v>15</v>
      </c>
      <c r="C5" s="3">
        <v>45459</v>
      </c>
      <c r="D5" s="3">
        <v>14401</v>
      </c>
      <c r="E5" s="3">
        <v>27348</v>
      </c>
      <c r="F5" s="22">
        <v>3710</v>
      </c>
      <c r="G5" s="22"/>
      <c r="L5" s="30"/>
      <c r="M5" s="30"/>
      <c r="N5" s="30"/>
      <c r="O5" s="30"/>
    </row>
    <row r="6" spans="1:31" ht="12" customHeight="1">
      <c r="A6" s="50" t="s">
        <v>15</v>
      </c>
      <c r="B6" s="1" t="s">
        <v>23</v>
      </c>
      <c r="C6" s="10">
        <v>3578</v>
      </c>
      <c r="D6" s="10">
        <v>1274</v>
      </c>
      <c r="E6" s="10">
        <v>322</v>
      </c>
      <c r="F6" s="23">
        <v>1982</v>
      </c>
      <c r="G6" s="23"/>
      <c r="L6" s="30"/>
      <c r="M6" s="30"/>
      <c r="N6" s="30"/>
      <c r="O6" s="30"/>
    </row>
    <row r="7" spans="1:31" ht="12" customHeight="1">
      <c r="A7" s="50" t="s">
        <v>15</v>
      </c>
      <c r="B7" s="1" t="s">
        <v>24</v>
      </c>
      <c r="C7" s="10">
        <v>656</v>
      </c>
      <c r="D7" s="10">
        <v>58</v>
      </c>
      <c r="E7" s="10">
        <v>82</v>
      </c>
      <c r="F7" s="23">
        <v>516</v>
      </c>
      <c r="G7" s="23"/>
      <c r="L7" s="30"/>
      <c r="M7" s="30"/>
      <c r="N7" s="30"/>
      <c r="O7" s="30"/>
    </row>
    <row r="8" spans="1:31" ht="12" customHeight="1">
      <c r="A8" s="50" t="s">
        <v>15</v>
      </c>
      <c r="B8" s="1" t="s">
        <v>25</v>
      </c>
      <c r="C8" s="10">
        <v>622</v>
      </c>
      <c r="D8" s="10">
        <v>35</v>
      </c>
      <c r="E8" s="10">
        <v>63</v>
      </c>
      <c r="F8" s="23">
        <v>524</v>
      </c>
      <c r="G8" s="23"/>
      <c r="L8" s="30"/>
      <c r="M8" s="30"/>
      <c r="N8" s="30"/>
      <c r="O8" s="30"/>
    </row>
    <row r="9" spans="1:31" ht="12" customHeight="1">
      <c r="A9" s="50" t="s">
        <v>15</v>
      </c>
      <c r="B9" s="1" t="s">
        <v>26</v>
      </c>
      <c r="C9" s="10">
        <v>721</v>
      </c>
      <c r="D9" s="10">
        <v>87</v>
      </c>
      <c r="E9" s="10">
        <v>87</v>
      </c>
      <c r="F9" s="23">
        <v>547</v>
      </c>
      <c r="G9" s="23"/>
      <c r="L9" s="30"/>
      <c r="M9" s="30"/>
      <c r="N9" s="30"/>
      <c r="O9" s="30"/>
    </row>
    <row r="10" spans="1:31" ht="12" customHeight="1">
      <c r="A10" s="50" t="s">
        <v>15</v>
      </c>
      <c r="B10" s="1" t="s">
        <v>27</v>
      </c>
      <c r="C10" s="10">
        <v>800</v>
      </c>
      <c r="D10" s="10">
        <v>366</v>
      </c>
      <c r="E10" s="10">
        <v>68</v>
      </c>
      <c r="F10" s="23">
        <v>366</v>
      </c>
      <c r="G10" s="23"/>
      <c r="L10" s="30"/>
      <c r="M10" s="30"/>
      <c r="N10" s="30"/>
      <c r="O10" s="30"/>
    </row>
    <row r="11" spans="1:31" ht="12" customHeight="1">
      <c r="A11" s="50" t="s">
        <v>15</v>
      </c>
      <c r="B11" s="1" t="s">
        <v>28</v>
      </c>
      <c r="C11" s="10">
        <v>779</v>
      </c>
      <c r="D11" s="10">
        <v>728</v>
      </c>
      <c r="E11" s="10">
        <v>22</v>
      </c>
      <c r="F11" s="23">
        <v>29</v>
      </c>
      <c r="G11" s="23"/>
      <c r="L11" s="30"/>
      <c r="M11" s="30"/>
      <c r="N11" s="30"/>
      <c r="O11" s="30"/>
    </row>
    <row r="12" spans="1:31" ht="12" customHeight="1">
      <c r="A12" s="50" t="s">
        <v>15</v>
      </c>
      <c r="B12" s="1" t="s">
        <v>29</v>
      </c>
      <c r="C12" s="10">
        <v>4242</v>
      </c>
      <c r="D12" s="10">
        <v>4025</v>
      </c>
      <c r="E12" s="10">
        <v>163</v>
      </c>
      <c r="F12" s="23">
        <v>54</v>
      </c>
      <c r="G12" s="23"/>
      <c r="L12" s="30"/>
      <c r="M12" s="30"/>
      <c r="N12" s="30"/>
      <c r="O12" s="30"/>
    </row>
    <row r="13" spans="1:31" ht="12" customHeight="1">
      <c r="A13" s="50" t="s">
        <v>15</v>
      </c>
      <c r="B13" s="1" t="s">
        <v>30</v>
      </c>
      <c r="C13" s="10">
        <v>752</v>
      </c>
      <c r="D13" s="10">
        <v>718</v>
      </c>
      <c r="E13" s="10">
        <v>21</v>
      </c>
      <c r="F13" s="23">
        <v>13</v>
      </c>
      <c r="G13" s="23"/>
      <c r="L13" s="30"/>
      <c r="M13" s="30"/>
      <c r="N13" s="30"/>
      <c r="O13" s="30"/>
    </row>
    <row r="14" spans="1:31" ht="12" customHeight="1">
      <c r="A14" s="50" t="s">
        <v>15</v>
      </c>
      <c r="B14" s="1" t="s">
        <v>31</v>
      </c>
      <c r="C14" s="10">
        <v>870</v>
      </c>
      <c r="D14" s="10">
        <v>828</v>
      </c>
      <c r="E14" s="10">
        <v>31</v>
      </c>
      <c r="F14" s="23">
        <v>11</v>
      </c>
      <c r="G14" s="23"/>
      <c r="L14" s="30"/>
      <c r="M14" s="30"/>
      <c r="N14" s="30"/>
      <c r="O14" s="30"/>
    </row>
    <row r="15" spans="1:31" ht="12" customHeight="1">
      <c r="A15" s="50" t="s">
        <v>15</v>
      </c>
      <c r="B15" s="1" t="s">
        <v>32</v>
      </c>
      <c r="C15" s="10">
        <v>929</v>
      </c>
      <c r="D15" s="10">
        <v>877</v>
      </c>
      <c r="E15" s="10">
        <v>38</v>
      </c>
      <c r="F15" s="23">
        <v>14</v>
      </c>
      <c r="G15" s="23"/>
      <c r="L15" s="30"/>
      <c r="M15" s="30"/>
      <c r="N15" s="30"/>
      <c r="O15" s="30"/>
    </row>
    <row r="16" spans="1:31" ht="12" customHeight="1">
      <c r="A16" s="50" t="s">
        <v>15</v>
      </c>
      <c r="B16" s="1" t="s">
        <v>33</v>
      </c>
      <c r="C16" s="10">
        <v>830</v>
      </c>
      <c r="D16" s="10">
        <v>791</v>
      </c>
      <c r="E16" s="10">
        <v>31</v>
      </c>
      <c r="F16" s="23">
        <v>8</v>
      </c>
      <c r="G16" s="23"/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861</v>
      </c>
      <c r="D17" s="10">
        <v>811</v>
      </c>
      <c r="E17" s="10">
        <v>42</v>
      </c>
      <c r="F17" s="23">
        <v>8</v>
      </c>
      <c r="G17" s="23"/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4174</v>
      </c>
      <c r="D18" s="10">
        <v>3902</v>
      </c>
      <c r="E18" s="10">
        <v>242</v>
      </c>
      <c r="F18" s="23">
        <v>30</v>
      </c>
      <c r="G18" s="23"/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865</v>
      </c>
      <c r="D19" s="10">
        <v>831</v>
      </c>
      <c r="E19" s="10">
        <v>25</v>
      </c>
      <c r="F19" s="23">
        <v>9</v>
      </c>
      <c r="G19" s="23"/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878</v>
      </c>
      <c r="D20" s="10">
        <v>837</v>
      </c>
      <c r="E20" s="10">
        <v>34</v>
      </c>
      <c r="F20" s="23">
        <v>7</v>
      </c>
      <c r="G20" s="23"/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801</v>
      </c>
      <c r="D21" s="10">
        <v>753</v>
      </c>
      <c r="E21" s="10">
        <v>44</v>
      </c>
      <c r="F21" s="23">
        <v>4</v>
      </c>
      <c r="G21" s="23"/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859</v>
      </c>
      <c r="D22" s="10">
        <v>799</v>
      </c>
      <c r="E22" s="10">
        <v>56</v>
      </c>
      <c r="F22" s="23">
        <v>4</v>
      </c>
      <c r="G22" s="23"/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771</v>
      </c>
      <c r="D23" s="10">
        <v>682</v>
      </c>
      <c r="E23" s="10">
        <v>83</v>
      </c>
      <c r="F23" s="23">
        <v>6</v>
      </c>
      <c r="G23" s="23"/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4185</v>
      </c>
      <c r="D24" s="10">
        <v>2539</v>
      </c>
      <c r="E24" s="10">
        <v>1602</v>
      </c>
      <c r="F24" s="23">
        <v>44</v>
      </c>
      <c r="G24" s="23"/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754</v>
      </c>
      <c r="D25" s="10">
        <v>640</v>
      </c>
      <c r="E25" s="10">
        <v>109</v>
      </c>
      <c r="F25" s="23">
        <v>5</v>
      </c>
      <c r="G25" s="23"/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864</v>
      </c>
      <c r="D26" s="10">
        <v>682</v>
      </c>
      <c r="E26" s="10">
        <v>178</v>
      </c>
      <c r="F26" s="23">
        <v>4</v>
      </c>
      <c r="G26" s="23"/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884</v>
      </c>
      <c r="D27" s="10">
        <v>606</v>
      </c>
      <c r="E27" s="10">
        <v>269</v>
      </c>
      <c r="F27" s="23">
        <v>9</v>
      </c>
      <c r="G27" s="23"/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810</v>
      </c>
      <c r="D28" s="10">
        <v>331</v>
      </c>
      <c r="E28" s="10">
        <v>465</v>
      </c>
      <c r="F28" s="23">
        <v>14</v>
      </c>
      <c r="G28" s="23"/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873</v>
      </c>
      <c r="D29" s="10">
        <v>280</v>
      </c>
      <c r="E29" s="10">
        <v>581</v>
      </c>
      <c r="F29" s="23">
        <v>12</v>
      </c>
      <c r="G29" s="23"/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4234</v>
      </c>
      <c r="D30" s="10">
        <v>958</v>
      </c>
      <c r="E30" s="10">
        <v>3186</v>
      </c>
      <c r="F30" s="23">
        <v>90</v>
      </c>
      <c r="G30" s="23"/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867</v>
      </c>
      <c r="D31" s="10">
        <v>238</v>
      </c>
      <c r="E31" s="10">
        <v>616</v>
      </c>
      <c r="F31" s="23">
        <v>13</v>
      </c>
      <c r="G31" s="23"/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846</v>
      </c>
      <c r="D32" s="10">
        <v>219</v>
      </c>
      <c r="E32" s="10">
        <v>619</v>
      </c>
      <c r="F32" s="23">
        <v>8</v>
      </c>
      <c r="G32" s="23"/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913</v>
      </c>
      <c r="D33" s="10">
        <v>227</v>
      </c>
      <c r="E33" s="10">
        <v>663</v>
      </c>
      <c r="F33" s="23">
        <v>23</v>
      </c>
      <c r="G33" s="23"/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809</v>
      </c>
      <c r="D34" s="10">
        <v>146</v>
      </c>
      <c r="E34" s="10">
        <v>635</v>
      </c>
      <c r="F34" s="23">
        <v>28</v>
      </c>
      <c r="G34" s="23"/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799</v>
      </c>
      <c r="D35" s="10">
        <v>128</v>
      </c>
      <c r="E35" s="10">
        <v>653</v>
      </c>
      <c r="F35" s="23">
        <v>18</v>
      </c>
      <c r="G35" s="23"/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3904</v>
      </c>
      <c r="D36" s="10">
        <v>507</v>
      </c>
      <c r="E36" s="10">
        <v>3301</v>
      </c>
      <c r="F36" s="23">
        <v>96</v>
      </c>
      <c r="G36" s="23"/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782</v>
      </c>
      <c r="D37" s="10">
        <v>126</v>
      </c>
      <c r="E37" s="10">
        <v>643</v>
      </c>
      <c r="F37" s="23">
        <v>13</v>
      </c>
      <c r="G37" s="23"/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803</v>
      </c>
      <c r="D38" s="10">
        <v>95</v>
      </c>
      <c r="E38" s="10">
        <v>686</v>
      </c>
      <c r="F38" s="23">
        <v>22</v>
      </c>
      <c r="G38" s="23"/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780</v>
      </c>
      <c r="D39" s="10">
        <v>111</v>
      </c>
      <c r="E39" s="10">
        <v>647</v>
      </c>
      <c r="F39" s="23">
        <v>22</v>
      </c>
      <c r="G39" s="23"/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752</v>
      </c>
      <c r="D40" s="10">
        <v>93</v>
      </c>
      <c r="E40" s="10">
        <v>642</v>
      </c>
      <c r="F40" s="23">
        <v>17</v>
      </c>
      <c r="G40" s="23"/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787</v>
      </c>
      <c r="D41" s="10">
        <v>82</v>
      </c>
      <c r="E41" s="10">
        <v>683</v>
      </c>
      <c r="F41" s="23">
        <v>22</v>
      </c>
      <c r="G41" s="23"/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3424</v>
      </c>
      <c r="D42" s="10">
        <v>302</v>
      </c>
      <c r="E42" s="10">
        <v>3012</v>
      </c>
      <c r="F42" s="23">
        <v>110</v>
      </c>
      <c r="G42" s="23"/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740</v>
      </c>
      <c r="D43" s="10">
        <v>86</v>
      </c>
      <c r="E43" s="10">
        <v>631</v>
      </c>
      <c r="F43" s="23">
        <v>23</v>
      </c>
      <c r="G43" s="23"/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775</v>
      </c>
      <c r="D44" s="10">
        <v>73</v>
      </c>
      <c r="E44" s="10">
        <v>679</v>
      </c>
      <c r="F44" s="23">
        <v>23</v>
      </c>
      <c r="G44" s="23"/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628</v>
      </c>
      <c r="D45" s="10">
        <v>53</v>
      </c>
      <c r="E45" s="10">
        <v>551</v>
      </c>
      <c r="F45" s="23">
        <v>24</v>
      </c>
      <c r="G45" s="23"/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668</v>
      </c>
      <c r="D46" s="10">
        <v>54</v>
      </c>
      <c r="E46" s="10">
        <v>593</v>
      </c>
      <c r="F46" s="23">
        <v>21</v>
      </c>
      <c r="G46" s="23"/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613</v>
      </c>
      <c r="D47" s="10">
        <v>36</v>
      </c>
      <c r="E47" s="10">
        <v>558</v>
      </c>
      <c r="F47" s="23">
        <v>19</v>
      </c>
      <c r="G47" s="23"/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3079</v>
      </c>
      <c r="D48" s="10">
        <v>206</v>
      </c>
      <c r="E48" s="10">
        <v>2771</v>
      </c>
      <c r="F48" s="23">
        <v>102</v>
      </c>
      <c r="G48" s="23"/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692</v>
      </c>
      <c r="D49" s="10">
        <v>54</v>
      </c>
      <c r="E49" s="10">
        <v>622</v>
      </c>
      <c r="F49" s="23">
        <v>16</v>
      </c>
      <c r="G49" s="23"/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600</v>
      </c>
      <c r="D50" s="10">
        <v>39</v>
      </c>
      <c r="E50" s="10">
        <v>538</v>
      </c>
      <c r="F50" s="23">
        <v>23</v>
      </c>
      <c r="G50" s="23"/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567</v>
      </c>
      <c r="D51" s="10">
        <v>37</v>
      </c>
      <c r="E51" s="10">
        <v>511</v>
      </c>
      <c r="F51" s="23">
        <v>19</v>
      </c>
      <c r="G51" s="23"/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581</v>
      </c>
      <c r="D52" s="10">
        <v>41</v>
      </c>
      <c r="E52" s="10">
        <v>514</v>
      </c>
      <c r="F52" s="23">
        <v>26</v>
      </c>
      <c r="G52" s="23"/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639</v>
      </c>
      <c r="D53" s="10">
        <v>35</v>
      </c>
      <c r="E53" s="10">
        <v>586</v>
      </c>
      <c r="F53" s="23">
        <v>18</v>
      </c>
      <c r="G53" s="23"/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3060</v>
      </c>
      <c r="D54" s="10">
        <v>162</v>
      </c>
      <c r="E54" s="10">
        <v>2776</v>
      </c>
      <c r="F54" s="23">
        <v>122</v>
      </c>
      <c r="G54" s="23"/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651</v>
      </c>
      <c r="D55" s="10">
        <v>34</v>
      </c>
      <c r="E55" s="10">
        <v>594</v>
      </c>
      <c r="F55" s="23">
        <v>23</v>
      </c>
      <c r="G55" s="23"/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647</v>
      </c>
      <c r="D56" s="10">
        <v>38</v>
      </c>
      <c r="E56" s="10">
        <v>578</v>
      </c>
      <c r="F56" s="23">
        <v>31</v>
      </c>
      <c r="G56" s="23"/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651</v>
      </c>
      <c r="D57" s="10">
        <v>40</v>
      </c>
      <c r="E57" s="10">
        <v>590</v>
      </c>
      <c r="F57" s="23">
        <v>21</v>
      </c>
      <c r="G57" s="23"/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579</v>
      </c>
      <c r="D58" s="10">
        <v>28</v>
      </c>
      <c r="E58" s="10">
        <v>528</v>
      </c>
      <c r="F58" s="23">
        <v>23</v>
      </c>
      <c r="G58" s="23"/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532</v>
      </c>
      <c r="D59" s="10">
        <v>22</v>
      </c>
      <c r="E59" s="10">
        <v>486</v>
      </c>
      <c r="F59" s="23">
        <v>24</v>
      </c>
      <c r="G59" s="23"/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2271</v>
      </c>
      <c r="D60" s="10">
        <v>120</v>
      </c>
      <c r="E60" s="10">
        <v>2029</v>
      </c>
      <c r="F60" s="23">
        <v>122</v>
      </c>
      <c r="G60" s="23"/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469</v>
      </c>
      <c r="D61" s="10">
        <v>34</v>
      </c>
      <c r="E61" s="10">
        <v>408</v>
      </c>
      <c r="F61" s="23">
        <v>27</v>
      </c>
      <c r="G61" s="23"/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460</v>
      </c>
      <c r="D62" s="10">
        <v>22</v>
      </c>
      <c r="E62" s="10">
        <v>416</v>
      </c>
      <c r="F62" s="23">
        <v>22</v>
      </c>
      <c r="G62" s="23"/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437</v>
      </c>
      <c r="D63" s="10">
        <v>25</v>
      </c>
      <c r="E63" s="10">
        <v>394</v>
      </c>
      <c r="F63" s="23">
        <v>18</v>
      </c>
      <c r="G63" s="23"/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467</v>
      </c>
      <c r="D64" s="10">
        <v>25</v>
      </c>
      <c r="E64" s="10">
        <v>409</v>
      </c>
      <c r="F64" s="23">
        <v>33</v>
      </c>
      <c r="G64" s="23"/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438</v>
      </c>
      <c r="D65" s="10">
        <v>14</v>
      </c>
      <c r="E65" s="10">
        <v>402</v>
      </c>
      <c r="F65" s="23">
        <v>22</v>
      </c>
      <c r="G65" s="23"/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1930</v>
      </c>
      <c r="D66" s="10">
        <v>71</v>
      </c>
      <c r="E66" s="10">
        <v>1762</v>
      </c>
      <c r="F66" s="23">
        <v>97</v>
      </c>
      <c r="G66" s="23"/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460</v>
      </c>
      <c r="D67" s="10">
        <v>22</v>
      </c>
      <c r="E67" s="10">
        <v>416</v>
      </c>
      <c r="F67" s="23">
        <v>22</v>
      </c>
      <c r="G67" s="23"/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388</v>
      </c>
      <c r="D68" s="10">
        <v>9</v>
      </c>
      <c r="E68" s="10">
        <v>360</v>
      </c>
      <c r="F68" s="23">
        <v>19</v>
      </c>
      <c r="G68" s="23"/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377</v>
      </c>
      <c r="D69" s="10">
        <v>15</v>
      </c>
      <c r="E69" s="10">
        <v>343</v>
      </c>
      <c r="F69" s="23">
        <v>19</v>
      </c>
      <c r="G69" s="23"/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341</v>
      </c>
      <c r="D70" s="10">
        <v>12</v>
      </c>
      <c r="E70" s="10">
        <v>309</v>
      </c>
      <c r="F70" s="23">
        <v>20</v>
      </c>
      <c r="G70" s="23"/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364</v>
      </c>
      <c r="D71" s="10">
        <v>13</v>
      </c>
      <c r="E71" s="10">
        <v>334</v>
      </c>
      <c r="F71" s="23">
        <v>17</v>
      </c>
      <c r="G71" s="23"/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1758</v>
      </c>
      <c r="D72" s="10">
        <v>90</v>
      </c>
      <c r="E72" s="10">
        <v>1562</v>
      </c>
      <c r="F72" s="23">
        <v>106</v>
      </c>
      <c r="G72" s="23"/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358</v>
      </c>
      <c r="D73" s="10">
        <v>13</v>
      </c>
      <c r="E73" s="10">
        <v>330</v>
      </c>
      <c r="F73" s="23">
        <v>15</v>
      </c>
      <c r="G73" s="23"/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317</v>
      </c>
      <c r="D74" s="10">
        <v>18</v>
      </c>
      <c r="E74" s="10">
        <v>279</v>
      </c>
      <c r="F74" s="23">
        <v>20</v>
      </c>
      <c r="G74" s="23"/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378</v>
      </c>
      <c r="D75" s="10">
        <v>20</v>
      </c>
      <c r="E75" s="10">
        <v>335</v>
      </c>
      <c r="F75" s="23">
        <v>23</v>
      </c>
      <c r="G75" s="23"/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343</v>
      </c>
      <c r="D76" s="10">
        <v>21</v>
      </c>
      <c r="E76" s="10">
        <v>304</v>
      </c>
      <c r="F76" s="23">
        <v>18</v>
      </c>
      <c r="G76" s="23"/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362</v>
      </c>
      <c r="D77" s="10">
        <v>18</v>
      </c>
      <c r="E77" s="10">
        <v>314</v>
      </c>
      <c r="F77" s="23">
        <v>30</v>
      </c>
      <c r="G77" s="23"/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1761</v>
      </c>
      <c r="D78" s="10">
        <v>76</v>
      </c>
      <c r="E78" s="10">
        <v>1500</v>
      </c>
      <c r="F78" s="23">
        <v>185</v>
      </c>
      <c r="G78" s="23"/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348</v>
      </c>
      <c r="D79" s="10">
        <v>20</v>
      </c>
      <c r="E79" s="10">
        <v>296</v>
      </c>
      <c r="F79" s="23">
        <v>32</v>
      </c>
      <c r="G79" s="23"/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348</v>
      </c>
      <c r="D80" s="10">
        <v>14</v>
      </c>
      <c r="E80" s="10">
        <v>303</v>
      </c>
      <c r="F80" s="23">
        <v>31</v>
      </c>
      <c r="G80" s="23"/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353</v>
      </c>
      <c r="D81" s="10">
        <v>15</v>
      </c>
      <c r="E81" s="10">
        <v>291</v>
      </c>
      <c r="F81" s="23">
        <v>47</v>
      </c>
      <c r="G81" s="23"/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330</v>
      </c>
      <c r="D82" s="10">
        <v>12</v>
      </c>
      <c r="E82" s="10">
        <v>282</v>
      </c>
      <c r="F82" s="23">
        <v>36</v>
      </c>
      <c r="G82" s="23"/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382</v>
      </c>
      <c r="D83" s="10">
        <v>15</v>
      </c>
      <c r="E83" s="10">
        <v>328</v>
      </c>
      <c r="F83" s="23">
        <v>39</v>
      </c>
      <c r="G83" s="23"/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1434</v>
      </c>
      <c r="D84" s="10">
        <v>64</v>
      </c>
      <c r="E84" s="10">
        <v>1182</v>
      </c>
      <c r="F84" s="23">
        <v>188</v>
      </c>
      <c r="G84" s="23"/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340</v>
      </c>
      <c r="D85" s="10">
        <v>13</v>
      </c>
      <c r="E85" s="10">
        <v>291</v>
      </c>
      <c r="F85" s="23">
        <v>36</v>
      </c>
      <c r="G85" s="23"/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308</v>
      </c>
      <c r="D86" s="10">
        <v>15</v>
      </c>
      <c r="E86" s="10">
        <v>254</v>
      </c>
      <c r="F86" s="23">
        <v>39</v>
      </c>
      <c r="G86" s="23"/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281</v>
      </c>
      <c r="D87" s="10">
        <v>14</v>
      </c>
      <c r="E87" s="10">
        <v>220</v>
      </c>
      <c r="F87" s="23">
        <v>47</v>
      </c>
      <c r="G87" s="23"/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255</v>
      </c>
      <c r="D88" s="10">
        <v>8</v>
      </c>
      <c r="E88" s="10">
        <v>216</v>
      </c>
      <c r="F88" s="23">
        <v>31</v>
      </c>
      <c r="G88" s="23"/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250</v>
      </c>
      <c r="D89" s="10">
        <v>14</v>
      </c>
      <c r="E89" s="10">
        <v>201</v>
      </c>
      <c r="F89" s="23">
        <v>35</v>
      </c>
      <c r="G89" s="23"/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1029</v>
      </c>
      <c r="D90" s="10">
        <v>35</v>
      </c>
      <c r="E90" s="10">
        <v>840</v>
      </c>
      <c r="F90" s="23">
        <v>154</v>
      </c>
      <c r="G90" s="23"/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249</v>
      </c>
      <c r="D91" s="10">
        <v>9</v>
      </c>
      <c r="E91" s="10">
        <v>204</v>
      </c>
      <c r="F91" s="23">
        <v>36</v>
      </c>
      <c r="G91" s="23"/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194</v>
      </c>
      <c r="D92" s="10">
        <v>8</v>
      </c>
      <c r="E92" s="10">
        <v>163</v>
      </c>
      <c r="F92" s="23">
        <v>23</v>
      </c>
      <c r="G92" s="23"/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220</v>
      </c>
      <c r="D93" s="10">
        <v>4</v>
      </c>
      <c r="E93" s="10">
        <v>184</v>
      </c>
      <c r="F93" s="23">
        <v>32</v>
      </c>
      <c r="G93" s="23"/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186</v>
      </c>
      <c r="D94" s="10">
        <v>6</v>
      </c>
      <c r="E94" s="10">
        <v>146</v>
      </c>
      <c r="F94" s="23">
        <v>34</v>
      </c>
      <c r="G94" s="23"/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180</v>
      </c>
      <c r="D95" s="10">
        <v>8</v>
      </c>
      <c r="E95" s="10">
        <v>143</v>
      </c>
      <c r="F95" s="23">
        <v>29</v>
      </c>
      <c r="G95" s="23"/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658</v>
      </c>
      <c r="D96" s="10">
        <v>30</v>
      </c>
      <c r="E96" s="10">
        <v>536</v>
      </c>
      <c r="F96" s="23">
        <v>92</v>
      </c>
      <c r="G96" s="23"/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215</v>
      </c>
      <c r="D97" s="10">
        <v>18</v>
      </c>
      <c r="E97" s="10">
        <v>163</v>
      </c>
      <c r="F97" s="23">
        <v>34</v>
      </c>
      <c r="G97" s="23"/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119</v>
      </c>
      <c r="D98" s="10">
        <v>5</v>
      </c>
      <c r="E98" s="10">
        <v>105</v>
      </c>
      <c r="F98" s="23">
        <v>9</v>
      </c>
      <c r="G98" s="23"/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107</v>
      </c>
      <c r="D99" s="10">
        <v>2</v>
      </c>
      <c r="E99" s="10">
        <v>90</v>
      </c>
      <c r="F99" s="23">
        <v>15</v>
      </c>
      <c r="G99" s="23"/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119</v>
      </c>
      <c r="D100" s="10">
        <v>3</v>
      </c>
      <c r="E100" s="10">
        <v>103</v>
      </c>
      <c r="F100" s="23">
        <v>13</v>
      </c>
      <c r="G100" s="23"/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98</v>
      </c>
      <c r="D101" s="10">
        <v>2</v>
      </c>
      <c r="E101" s="10">
        <v>75</v>
      </c>
      <c r="F101" s="23">
        <v>21</v>
      </c>
      <c r="G101" s="23"/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426</v>
      </c>
      <c r="D102" s="10">
        <v>19</v>
      </c>
      <c r="E102" s="10">
        <v>332</v>
      </c>
      <c r="F102" s="23">
        <v>75</v>
      </c>
      <c r="G102" s="23"/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128</v>
      </c>
      <c r="D103" s="10">
        <v>6</v>
      </c>
      <c r="E103" s="10">
        <v>99</v>
      </c>
      <c r="F103" s="23">
        <v>23</v>
      </c>
      <c r="G103" s="23"/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108</v>
      </c>
      <c r="D104" s="10">
        <v>8</v>
      </c>
      <c r="E104" s="10">
        <v>82</v>
      </c>
      <c r="F104" s="23">
        <v>18</v>
      </c>
      <c r="G104" s="23"/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75</v>
      </c>
      <c r="D105" s="10">
        <v>3</v>
      </c>
      <c r="E105" s="10">
        <v>59</v>
      </c>
      <c r="F105" s="23">
        <v>13</v>
      </c>
      <c r="G105" s="23"/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54</v>
      </c>
      <c r="D106" s="10" t="s">
        <v>137</v>
      </c>
      <c r="E106" s="10">
        <v>45</v>
      </c>
      <c r="F106" s="23">
        <v>9</v>
      </c>
      <c r="G106" s="23"/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61</v>
      </c>
      <c r="D107" s="10">
        <v>2</v>
      </c>
      <c r="E107" s="10">
        <v>47</v>
      </c>
      <c r="F107" s="23">
        <v>12</v>
      </c>
      <c r="G107" s="23"/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204</v>
      </c>
      <c r="D108" s="10">
        <v>8</v>
      </c>
      <c r="E108" s="10">
        <v>155</v>
      </c>
      <c r="F108" s="23">
        <v>41</v>
      </c>
      <c r="G108" s="23"/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46</v>
      </c>
      <c r="D109" s="10">
        <v>4</v>
      </c>
      <c r="E109" s="10">
        <v>36</v>
      </c>
      <c r="F109" s="23">
        <v>6</v>
      </c>
      <c r="G109" s="23"/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55</v>
      </c>
      <c r="D110" s="10" t="s">
        <v>137</v>
      </c>
      <c r="E110" s="10">
        <v>38</v>
      </c>
      <c r="F110" s="23">
        <v>17</v>
      </c>
      <c r="G110" s="23"/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36</v>
      </c>
      <c r="D111" s="10">
        <v>1</v>
      </c>
      <c r="E111" s="10">
        <v>28</v>
      </c>
      <c r="F111" s="23">
        <v>7</v>
      </c>
      <c r="G111" s="23"/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36</v>
      </c>
      <c r="D112" s="10">
        <v>1</v>
      </c>
      <c r="E112" s="10">
        <v>29</v>
      </c>
      <c r="F112" s="23">
        <v>6</v>
      </c>
      <c r="G112" s="23"/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31</v>
      </c>
      <c r="D113" s="10">
        <v>2</v>
      </c>
      <c r="E113" s="10">
        <v>24</v>
      </c>
      <c r="F113" s="23">
        <v>5</v>
      </c>
      <c r="G113" s="23"/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108</v>
      </c>
      <c r="D114" s="10">
        <v>13</v>
      </c>
      <c r="E114" s="10">
        <v>75</v>
      </c>
      <c r="F114" s="23">
        <v>20</v>
      </c>
      <c r="G114" s="23"/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22563</v>
      </c>
      <c r="D115" s="3">
        <v>7640</v>
      </c>
      <c r="E115" s="3">
        <v>13087</v>
      </c>
      <c r="F115" s="22">
        <v>1836</v>
      </c>
      <c r="G115" s="22"/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1807</v>
      </c>
      <c r="D116" s="10">
        <v>656</v>
      </c>
      <c r="E116" s="10">
        <v>146</v>
      </c>
      <c r="F116" s="23">
        <v>1005</v>
      </c>
      <c r="G116" s="23"/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327</v>
      </c>
      <c r="D117" s="10">
        <v>30</v>
      </c>
      <c r="E117" s="10">
        <v>42</v>
      </c>
      <c r="F117" s="23">
        <v>255</v>
      </c>
      <c r="G117" s="23"/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311</v>
      </c>
      <c r="D118" s="10">
        <v>11</v>
      </c>
      <c r="E118" s="10">
        <v>27</v>
      </c>
      <c r="F118" s="23">
        <v>273</v>
      </c>
      <c r="G118" s="23"/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382</v>
      </c>
      <c r="D119" s="10">
        <v>51</v>
      </c>
      <c r="E119" s="10">
        <v>39</v>
      </c>
      <c r="F119" s="23">
        <v>292</v>
      </c>
      <c r="G119" s="23"/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394</v>
      </c>
      <c r="D120" s="10">
        <v>190</v>
      </c>
      <c r="E120" s="10">
        <v>30</v>
      </c>
      <c r="F120" s="23">
        <v>174</v>
      </c>
      <c r="G120" s="23"/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393</v>
      </c>
      <c r="D121" s="10">
        <v>374</v>
      </c>
      <c r="E121" s="10">
        <v>8</v>
      </c>
      <c r="F121" s="23">
        <v>11</v>
      </c>
      <c r="G121" s="23"/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2126</v>
      </c>
      <c r="D122" s="10">
        <v>2014</v>
      </c>
      <c r="E122" s="10">
        <v>74</v>
      </c>
      <c r="F122" s="23">
        <v>38</v>
      </c>
      <c r="G122" s="23"/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363</v>
      </c>
      <c r="D123" s="10">
        <v>346</v>
      </c>
      <c r="E123" s="10">
        <v>8</v>
      </c>
      <c r="F123" s="23">
        <v>9</v>
      </c>
      <c r="G123" s="23"/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449</v>
      </c>
      <c r="D124" s="10">
        <v>425</v>
      </c>
      <c r="E124" s="10">
        <v>17</v>
      </c>
      <c r="F124" s="23">
        <v>7</v>
      </c>
      <c r="G124" s="23"/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480</v>
      </c>
      <c r="D125" s="10">
        <v>455</v>
      </c>
      <c r="E125" s="10">
        <v>15</v>
      </c>
      <c r="F125" s="23">
        <v>10</v>
      </c>
      <c r="G125" s="23"/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395</v>
      </c>
      <c r="D126" s="10">
        <v>377</v>
      </c>
      <c r="E126" s="10">
        <v>12</v>
      </c>
      <c r="F126" s="23">
        <v>6</v>
      </c>
      <c r="G126" s="23"/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439</v>
      </c>
      <c r="D127" s="10">
        <v>411</v>
      </c>
      <c r="E127" s="10">
        <v>22</v>
      </c>
      <c r="F127" s="23">
        <v>6</v>
      </c>
      <c r="G127" s="23"/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2044</v>
      </c>
      <c r="D128" s="10">
        <v>1942</v>
      </c>
      <c r="E128" s="10">
        <v>92</v>
      </c>
      <c r="F128" s="23">
        <v>10</v>
      </c>
      <c r="G128" s="23"/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403</v>
      </c>
      <c r="D129" s="10">
        <v>393</v>
      </c>
      <c r="E129" s="10">
        <v>8</v>
      </c>
      <c r="F129" s="23">
        <v>2</v>
      </c>
      <c r="G129" s="23"/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446</v>
      </c>
      <c r="D130" s="10">
        <v>427</v>
      </c>
      <c r="E130" s="10">
        <v>14</v>
      </c>
      <c r="F130" s="23">
        <v>5</v>
      </c>
      <c r="G130" s="23"/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394</v>
      </c>
      <c r="D131" s="10">
        <v>379</v>
      </c>
      <c r="E131" s="10">
        <v>13</v>
      </c>
      <c r="F131" s="23">
        <v>2</v>
      </c>
      <c r="G131" s="23"/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417</v>
      </c>
      <c r="D132" s="10">
        <v>394</v>
      </c>
      <c r="E132" s="10">
        <v>23</v>
      </c>
      <c r="F132" s="23" t="s">
        <v>137</v>
      </c>
      <c r="G132" s="23"/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384</v>
      </c>
      <c r="D133" s="10">
        <v>349</v>
      </c>
      <c r="E133" s="10">
        <v>34</v>
      </c>
      <c r="F133" s="23">
        <v>1</v>
      </c>
      <c r="G133" s="23"/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2045</v>
      </c>
      <c r="D134" s="10">
        <v>1385</v>
      </c>
      <c r="E134" s="10">
        <v>643</v>
      </c>
      <c r="F134" s="23">
        <v>17</v>
      </c>
      <c r="G134" s="23"/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347</v>
      </c>
      <c r="D135" s="10">
        <v>307</v>
      </c>
      <c r="E135" s="10">
        <v>38</v>
      </c>
      <c r="F135" s="23">
        <v>2</v>
      </c>
      <c r="G135" s="23"/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430</v>
      </c>
      <c r="D136" s="10">
        <v>366</v>
      </c>
      <c r="E136" s="10">
        <v>62</v>
      </c>
      <c r="F136" s="23">
        <v>2</v>
      </c>
      <c r="G136" s="23"/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435</v>
      </c>
      <c r="D137" s="10">
        <v>328</v>
      </c>
      <c r="E137" s="10">
        <v>104</v>
      </c>
      <c r="F137" s="23">
        <v>3</v>
      </c>
      <c r="G137" s="23"/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396</v>
      </c>
      <c r="D138" s="10">
        <v>201</v>
      </c>
      <c r="E138" s="10">
        <v>191</v>
      </c>
      <c r="F138" s="23">
        <v>4</v>
      </c>
      <c r="G138" s="23"/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437</v>
      </c>
      <c r="D139" s="10">
        <v>183</v>
      </c>
      <c r="E139" s="10">
        <v>248</v>
      </c>
      <c r="F139" s="23">
        <v>6</v>
      </c>
      <c r="G139" s="23"/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2124</v>
      </c>
      <c r="D140" s="10">
        <v>628</v>
      </c>
      <c r="E140" s="10">
        <v>1446</v>
      </c>
      <c r="F140" s="23">
        <v>50</v>
      </c>
      <c r="G140" s="23"/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426</v>
      </c>
      <c r="D141" s="10">
        <v>149</v>
      </c>
      <c r="E141" s="10">
        <v>269</v>
      </c>
      <c r="F141" s="23">
        <v>8</v>
      </c>
      <c r="G141" s="23"/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420</v>
      </c>
      <c r="D142" s="10">
        <v>149</v>
      </c>
      <c r="E142" s="10">
        <v>266</v>
      </c>
      <c r="F142" s="23">
        <v>5</v>
      </c>
      <c r="G142" s="23"/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492</v>
      </c>
      <c r="D143" s="10">
        <v>156</v>
      </c>
      <c r="E143" s="10">
        <v>324</v>
      </c>
      <c r="F143" s="23">
        <v>12</v>
      </c>
      <c r="G143" s="23"/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368</v>
      </c>
      <c r="D144" s="10">
        <v>86</v>
      </c>
      <c r="E144" s="10">
        <v>266</v>
      </c>
      <c r="F144" s="23">
        <v>16</v>
      </c>
      <c r="G144" s="23"/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418</v>
      </c>
      <c r="D145" s="10">
        <v>88</v>
      </c>
      <c r="E145" s="10">
        <v>321</v>
      </c>
      <c r="F145" s="23">
        <v>9</v>
      </c>
      <c r="G145" s="23"/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2007</v>
      </c>
      <c r="D146" s="10">
        <v>350</v>
      </c>
      <c r="E146" s="10">
        <v>1612</v>
      </c>
      <c r="F146" s="23">
        <v>45</v>
      </c>
      <c r="G146" s="23"/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438</v>
      </c>
      <c r="D147" s="10">
        <v>99</v>
      </c>
      <c r="E147" s="10">
        <v>335</v>
      </c>
      <c r="F147" s="23">
        <v>4</v>
      </c>
      <c r="G147" s="23"/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396</v>
      </c>
      <c r="D148" s="10">
        <v>68</v>
      </c>
      <c r="E148" s="10">
        <v>315</v>
      </c>
      <c r="F148" s="23">
        <v>13</v>
      </c>
      <c r="G148" s="23"/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390</v>
      </c>
      <c r="D149" s="10">
        <v>66</v>
      </c>
      <c r="E149" s="10">
        <v>310</v>
      </c>
      <c r="F149" s="23">
        <v>14</v>
      </c>
      <c r="G149" s="23"/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392</v>
      </c>
      <c r="D150" s="10">
        <v>67</v>
      </c>
      <c r="E150" s="10">
        <v>318</v>
      </c>
      <c r="F150" s="23">
        <v>7</v>
      </c>
      <c r="G150" s="23"/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391</v>
      </c>
      <c r="D151" s="10">
        <v>50</v>
      </c>
      <c r="E151" s="10">
        <v>334</v>
      </c>
      <c r="F151" s="23">
        <v>7</v>
      </c>
      <c r="G151" s="23"/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1759</v>
      </c>
      <c r="D152" s="10">
        <v>192</v>
      </c>
      <c r="E152" s="10">
        <v>1507</v>
      </c>
      <c r="F152" s="23">
        <v>60</v>
      </c>
      <c r="G152" s="23"/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403</v>
      </c>
      <c r="D153" s="10">
        <v>60</v>
      </c>
      <c r="E153" s="10">
        <v>326</v>
      </c>
      <c r="F153" s="23">
        <v>17</v>
      </c>
      <c r="G153" s="23"/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397</v>
      </c>
      <c r="D154" s="10">
        <v>47</v>
      </c>
      <c r="E154" s="10">
        <v>340</v>
      </c>
      <c r="F154" s="23">
        <v>10</v>
      </c>
      <c r="G154" s="23"/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326</v>
      </c>
      <c r="D155" s="10">
        <v>35</v>
      </c>
      <c r="E155" s="10">
        <v>278</v>
      </c>
      <c r="F155" s="23">
        <v>13</v>
      </c>
      <c r="G155" s="23"/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322</v>
      </c>
      <c r="D156" s="10">
        <v>29</v>
      </c>
      <c r="E156" s="10">
        <v>280</v>
      </c>
      <c r="F156" s="23">
        <v>13</v>
      </c>
      <c r="G156" s="23"/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311</v>
      </c>
      <c r="D157" s="10">
        <v>21</v>
      </c>
      <c r="E157" s="10">
        <v>283</v>
      </c>
      <c r="F157" s="23">
        <v>7</v>
      </c>
      <c r="G157" s="23"/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1559</v>
      </c>
      <c r="D158" s="10">
        <v>120</v>
      </c>
      <c r="E158" s="10">
        <v>1392</v>
      </c>
      <c r="F158" s="23">
        <v>47</v>
      </c>
      <c r="G158" s="23"/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369</v>
      </c>
      <c r="D159" s="10">
        <v>35</v>
      </c>
      <c r="E159" s="10">
        <v>328</v>
      </c>
      <c r="F159" s="23">
        <v>6</v>
      </c>
      <c r="G159" s="23"/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309</v>
      </c>
      <c r="D160" s="10">
        <v>20</v>
      </c>
      <c r="E160" s="10">
        <v>275</v>
      </c>
      <c r="F160" s="23">
        <v>14</v>
      </c>
      <c r="G160" s="23"/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282</v>
      </c>
      <c r="D161" s="10">
        <v>18</v>
      </c>
      <c r="E161" s="10">
        <v>256</v>
      </c>
      <c r="F161" s="23">
        <v>8</v>
      </c>
      <c r="G161" s="23"/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291</v>
      </c>
      <c r="D162" s="10">
        <v>25</v>
      </c>
      <c r="E162" s="10">
        <v>257</v>
      </c>
      <c r="F162" s="23">
        <v>9</v>
      </c>
      <c r="G162" s="23"/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308</v>
      </c>
      <c r="D163" s="10">
        <v>22</v>
      </c>
      <c r="E163" s="10">
        <v>276</v>
      </c>
      <c r="F163" s="23">
        <v>10</v>
      </c>
      <c r="G163" s="23"/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1531</v>
      </c>
      <c r="D164" s="10">
        <v>92</v>
      </c>
      <c r="E164" s="10">
        <v>1381</v>
      </c>
      <c r="F164" s="23">
        <v>58</v>
      </c>
      <c r="G164" s="23"/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321</v>
      </c>
      <c r="D165" s="10">
        <v>22</v>
      </c>
      <c r="E165" s="10">
        <v>290</v>
      </c>
      <c r="F165" s="23">
        <v>9</v>
      </c>
      <c r="G165" s="23"/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318</v>
      </c>
      <c r="D166" s="10">
        <v>21</v>
      </c>
      <c r="E166" s="10">
        <v>284</v>
      </c>
      <c r="F166" s="23">
        <v>13</v>
      </c>
      <c r="G166" s="23"/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329</v>
      </c>
      <c r="D167" s="10">
        <v>19</v>
      </c>
      <c r="E167" s="10">
        <v>302</v>
      </c>
      <c r="F167" s="23">
        <v>8</v>
      </c>
      <c r="G167" s="23"/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291</v>
      </c>
      <c r="D168" s="10">
        <v>19</v>
      </c>
      <c r="E168" s="10">
        <v>260</v>
      </c>
      <c r="F168" s="23">
        <v>12</v>
      </c>
      <c r="G168" s="23"/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272</v>
      </c>
      <c r="D169" s="10">
        <v>11</v>
      </c>
      <c r="E169" s="10">
        <v>245</v>
      </c>
      <c r="F169" s="23">
        <v>16</v>
      </c>
      <c r="G169" s="23"/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1052</v>
      </c>
      <c r="D170" s="10">
        <v>56</v>
      </c>
      <c r="E170" s="10">
        <v>945</v>
      </c>
      <c r="F170" s="23">
        <v>51</v>
      </c>
      <c r="G170" s="23"/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207</v>
      </c>
      <c r="D171" s="10">
        <v>12</v>
      </c>
      <c r="E171" s="10">
        <v>184</v>
      </c>
      <c r="F171" s="23">
        <v>11</v>
      </c>
      <c r="G171" s="23"/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210</v>
      </c>
      <c r="D172" s="10">
        <v>11</v>
      </c>
      <c r="E172" s="10">
        <v>186</v>
      </c>
      <c r="F172" s="23">
        <v>13</v>
      </c>
      <c r="G172" s="23"/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198</v>
      </c>
      <c r="D173" s="10">
        <v>10</v>
      </c>
      <c r="E173" s="10">
        <v>184</v>
      </c>
      <c r="F173" s="23">
        <v>4</v>
      </c>
      <c r="G173" s="23"/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216</v>
      </c>
      <c r="D174" s="10">
        <v>13</v>
      </c>
      <c r="E174" s="10">
        <v>190</v>
      </c>
      <c r="F174" s="23">
        <v>13</v>
      </c>
      <c r="G174" s="23"/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221</v>
      </c>
      <c r="D175" s="10">
        <v>10</v>
      </c>
      <c r="E175" s="10">
        <v>201</v>
      </c>
      <c r="F175" s="23">
        <v>10</v>
      </c>
      <c r="G175" s="23"/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947</v>
      </c>
      <c r="D176" s="10">
        <v>38</v>
      </c>
      <c r="E176" s="10">
        <v>865</v>
      </c>
      <c r="F176" s="23">
        <v>44</v>
      </c>
      <c r="G176" s="23"/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236</v>
      </c>
      <c r="D177" s="10">
        <v>12</v>
      </c>
      <c r="E177" s="10">
        <v>216</v>
      </c>
      <c r="F177" s="23">
        <v>8</v>
      </c>
      <c r="G177" s="23"/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184</v>
      </c>
      <c r="D178" s="10">
        <v>3</v>
      </c>
      <c r="E178" s="10">
        <v>173</v>
      </c>
      <c r="F178" s="23">
        <v>8</v>
      </c>
      <c r="G178" s="23"/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177</v>
      </c>
      <c r="D179" s="10">
        <v>9</v>
      </c>
      <c r="E179" s="10">
        <v>160</v>
      </c>
      <c r="F179" s="23">
        <v>8</v>
      </c>
      <c r="G179" s="23"/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162</v>
      </c>
      <c r="D180" s="10">
        <v>8</v>
      </c>
      <c r="E180" s="10">
        <v>141</v>
      </c>
      <c r="F180" s="23">
        <v>13</v>
      </c>
      <c r="G180" s="23"/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188</v>
      </c>
      <c r="D181" s="10">
        <v>6</v>
      </c>
      <c r="E181" s="10">
        <v>175</v>
      </c>
      <c r="F181" s="23">
        <v>7</v>
      </c>
      <c r="G181" s="23"/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838</v>
      </c>
      <c r="D182" s="10">
        <v>48</v>
      </c>
      <c r="E182" s="10">
        <v>740</v>
      </c>
      <c r="F182" s="23">
        <v>50</v>
      </c>
      <c r="G182" s="23"/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162</v>
      </c>
      <c r="D183" s="10">
        <v>8</v>
      </c>
      <c r="E183" s="10">
        <v>146</v>
      </c>
      <c r="F183" s="23">
        <v>8</v>
      </c>
      <c r="G183" s="23"/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151</v>
      </c>
      <c r="D184" s="10">
        <v>9</v>
      </c>
      <c r="E184" s="10">
        <v>137</v>
      </c>
      <c r="F184" s="23">
        <v>5</v>
      </c>
      <c r="G184" s="23"/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190</v>
      </c>
      <c r="D185" s="10">
        <v>10</v>
      </c>
      <c r="E185" s="10">
        <v>167</v>
      </c>
      <c r="F185" s="23">
        <v>13</v>
      </c>
      <c r="G185" s="23"/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158</v>
      </c>
      <c r="D186" s="10">
        <v>11</v>
      </c>
      <c r="E186" s="10">
        <v>136</v>
      </c>
      <c r="F186" s="23">
        <v>11</v>
      </c>
      <c r="G186" s="23"/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177</v>
      </c>
      <c r="D187" s="10">
        <v>10</v>
      </c>
      <c r="E187" s="10">
        <v>154</v>
      </c>
      <c r="F187" s="23">
        <v>13</v>
      </c>
      <c r="G187" s="23"/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852</v>
      </c>
      <c r="D188" s="10">
        <v>41</v>
      </c>
      <c r="E188" s="10">
        <v>725</v>
      </c>
      <c r="F188" s="23">
        <v>86</v>
      </c>
      <c r="G188" s="23"/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165</v>
      </c>
      <c r="D189" s="10">
        <v>13</v>
      </c>
      <c r="E189" s="10">
        <v>138</v>
      </c>
      <c r="F189" s="23">
        <v>14</v>
      </c>
      <c r="G189" s="23"/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173</v>
      </c>
      <c r="D190" s="10">
        <v>6</v>
      </c>
      <c r="E190" s="10">
        <v>157</v>
      </c>
      <c r="F190" s="23">
        <v>10</v>
      </c>
      <c r="G190" s="23"/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150</v>
      </c>
      <c r="D191" s="10">
        <v>5</v>
      </c>
      <c r="E191" s="10">
        <v>121</v>
      </c>
      <c r="F191" s="23">
        <v>24</v>
      </c>
      <c r="G191" s="23"/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180</v>
      </c>
      <c r="D192" s="10">
        <v>9</v>
      </c>
      <c r="E192" s="10">
        <v>150</v>
      </c>
      <c r="F192" s="23">
        <v>21</v>
      </c>
      <c r="G192" s="23"/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184</v>
      </c>
      <c r="D193" s="10">
        <v>8</v>
      </c>
      <c r="E193" s="10">
        <v>159</v>
      </c>
      <c r="F193" s="23">
        <v>17</v>
      </c>
      <c r="G193" s="23"/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620</v>
      </c>
      <c r="D194" s="10">
        <v>30</v>
      </c>
      <c r="E194" s="10">
        <v>515</v>
      </c>
      <c r="F194" s="23">
        <v>75</v>
      </c>
      <c r="G194" s="23"/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149</v>
      </c>
      <c r="D195" s="10">
        <v>4</v>
      </c>
      <c r="E195" s="10">
        <v>129</v>
      </c>
      <c r="F195" s="23">
        <v>16</v>
      </c>
      <c r="G195" s="23"/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132</v>
      </c>
      <c r="D196" s="10">
        <v>7</v>
      </c>
      <c r="E196" s="10">
        <v>110</v>
      </c>
      <c r="F196" s="23">
        <v>15</v>
      </c>
      <c r="G196" s="23"/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117</v>
      </c>
      <c r="D197" s="10">
        <v>7</v>
      </c>
      <c r="E197" s="10">
        <v>93</v>
      </c>
      <c r="F197" s="23">
        <v>17</v>
      </c>
      <c r="G197" s="23"/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108</v>
      </c>
      <c r="D198" s="10">
        <v>2</v>
      </c>
      <c r="E198" s="10">
        <v>96</v>
      </c>
      <c r="F198" s="23">
        <v>10</v>
      </c>
      <c r="G198" s="23"/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114</v>
      </c>
      <c r="D199" s="10">
        <v>10</v>
      </c>
      <c r="E199" s="10">
        <v>87</v>
      </c>
      <c r="F199" s="23">
        <v>17</v>
      </c>
      <c r="G199" s="23"/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511</v>
      </c>
      <c r="D200" s="10">
        <v>19</v>
      </c>
      <c r="E200" s="10">
        <v>411</v>
      </c>
      <c r="F200" s="23">
        <v>81</v>
      </c>
      <c r="G200" s="23"/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116</v>
      </c>
      <c r="D201" s="10">
        <v>6</v>
      </c>
      <c r="E201" s="10">
        <v>94</v>
      </c>
      <c r="F201" s="23">
        <v>16</v>
      </c>
      <c r="G201" s="23"/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98</v>
      </c>
      <c r="D202" s="10">
        <v>4</v>
      </c>
      <c r="E202" s="10">
        <v>84</v>
      </c>
      <c r="F202" s="23">
        <v>10</v>
      </c>
      <c r="G202" s="23"/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115</v>
      </c>
      <c r="D203" s="10">
        <v>2</v>
      </c>
      <c r="E203" s="10">
        <v>92</v>
      </c>
      <c r="F203" s="23">
        <v>21</v>
      </c>
      <c r="G203" s="23"/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87</v>
      </c>
      <c r="D204" s="10">
        <v>2</v>
      </c>
      <c r="E204" s="10">
        <v>65</v>
      </c>
      <c r="F204" s="23">
        <v>20</v>
      </c>
      <c r="G204" s="23"/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95</v>
      </c>
      <c r="D205" s="10">
        <v>5</v>
      </c>
      <c r="E205" s="10">
        <v>76</v>
      </c>
      <c r="F205" s="23">
        <v>14</v>
      </c>
      <c r="G205" s="23"/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319</v>
      </c>
      <c r="D206" s="10">
        <v>7</v>
      </c>
      <c r="E206" s="10">
        <v>271</v>
      </c>
      <c r="F206" s="23">
        <v>41</v>
      </c>
      <c r="G206" s="23"/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98</v>
      </c>
      <c r="D207" s="10">
        <v>6</v>
      </c>
      <c r="E207" s="10">
        <v>76</v>
      </c>
      <c r="F207" s="23">
        <v>16</v>
      </c>
      <c r="G207" s="23"/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60</v>
      </c>
      <c r="D208" s="10" t="s">
        <v>137</v>
      </c>
      <c r="E208" s="10">
        <v>58</v>
      </c>
      <c r="F208" s="23">
        <v>2</v>
      </c>
      <c r="G208" s="23"/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50</v>
      </c>
      <c r="D209" s="10" t="s">
        <v>137</v>
      </c>
      <c r="E209" s="10">
        <v>45</v>
      </c>
      <c r="F209" s="23">
        <v>5</v>
      </c>
      <c r="G209" s="23"/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69</v>
      </c>
      <c r="D210" s="10">
        <v>1</v>
      </c>
      <c r="E210" s="10">
        <v>61</v>
      </c>
      <c r="F210" s="23">
        <v>7</v>
      </c>
      <c r="G210" s="23"/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42</v>
      </c>
      <c r="D211" s="10" t="s">
        <v>137</v>
      </c>
      <c r="E211" s="10">
        <v>31</v>
      </c>
      <c r="F211" s="23">
        <v>11</v>
      </c>
      <c r="G211" s="23"/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232</v>
      </c>
      <c r="D212" s="10">
        <v>7</v>
      </c>
      <c r="E212" s="10">
        <v>187</v>
      </c>
      <c r="F212" s="23">
        <v>38</v>
      </c>
      <c r="G212" s="23"/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65</v>
      </c>
      <c r="D213" s="10">
        <v>4</v>
      </c>
      <c r="E213" s="10">
        <v>49</v>
      </c>
      <c r="F213" s="23">
        <v>12</v>
      </c>
      <c r="G213" s="23"/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58</v>
      </c>
      <c r="D214" s="10">
        <v>2</v>
      </c>
      <c r="E214" s="10">
        <v>44</v>
      </c>
      <c r="F214" s="23">
        <v>12</v>
      </c>
      <c r="G214" s="23"/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37</v>
      </c>
      <c r="D215" s="10" t="s">
        <v>137</v>
      </c>
      <c r="E215" s="10">
        <v>31</v>
      </c>
      <c r="F215" s="23">
        <v>6</v>
      </c>
      <c r="G215" s="23"/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36</v>
      </c>
      <c r="D216" s="10" t="s">
        <v>137</v>
      </c>
      <c r="E216" s="10">
        <v>32</v>
      </c>
      <c r="F216" s="23">
        <v>4</v>
      </c>
      <c r="G216" s="23"/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36</v>
      </c>
      <c r="D217" s="10">
        <v>1</v>
      </c>
      <c r="E217" s="10">
        <v>31</v>
      </c>
      <c r="F217" s="23">
        <v>4</v>
      </c>
      <c r="G217" s="23"/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116</v>
      </c>
      <c r="D218" s="10">
        <v>5</v>
      </c>
      <c r="E218" s="10">
        <v>86</v>
      </c>
      <c r="F218" s="23">
        <v>25</v>
      </c>
      <c r="G218" s="23"/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32</v>
      </c>
      <c r="D219" s="10">
        <v>3</v>
      </c>
      <c r="E219" s="10">
        <v>24</v>
      </c>
      <c r="F219" s="23">
        <v>5</v>
      </c>
      <c r="G219" s="23"/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28</v>
      </c>
      <c r="D220" s="10" t="s">
        <v>137</v>
      </c>
      <c r="E220" s="10">
        <v>20</v>
      </c>
      <c r="F220" s="23">
        <v>8</v>
      </c>
      <c r="G220" s="23"/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25</v>
      </c>
      <c r="D221" s="10">
        <v>1</v>
      </c>
      <c r="E221" s="10">
        <v>18</v>
      </c>
      <c r="F221" s="23">
        <v>6</v>
      </c>
      <c r="G221" s="23"/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12</v>
      </c>
      <c r="D222" s="10" t="s">
        <v>137</v>
      </c>
      <c r="E222" s="10">
        <v>11</v>
      </c>
      <c r="F222" s="23">
        <v>1</v>
      </c>
      <c r="G222" s="23"/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19</v>
      </c>
      <c r="D223" s="10">
        <v>1</v>
      </c>
      <c r="E223" s="10">
        <v>13</v>
      </c>
      <c r="F223" s="23">
        <v>5</v>
      </c>
      <c r="G223" s="23"/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74</v>
      </c>
      <c r="D224" s="10">
        <v>10</v>
      </c>
      <c r="E224" s="10">
        <v>49</v>
      </c>
      <c r="F224" s="23">
        <v>15</v>
      </c>
      <c r="G224" s="23"/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22896</v>
      </c>
      <c r="D225" s="3">
        <v>6761</v>
      </c>
      <c r="E225" s="3">
        <v>14261</v>
      </c>
      <c r="F225" s="22">
        <v>1874</v>
      </c>
      <c r="G225" s="22"/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1771</v>
      </c>
      <c r="D226" s="10">
        <v>618</v>
      </c>
      <c r="E226" s="10">
        <v>176</v>
      </c>
      <c r="F226" s="23">
        <v>977</v>
      </c>
      <c r="G226" s="23"/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329</v>
      </c>
      <c r="D227" s="10">
        <v>28</v>
      </c>
      <c r="E227" s="10">
        <v>40</v>
      </c>
      <c r="F227" s="23">
        <v>261</v>
      </c>
      <c r="G227" s="23"/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311</v>
      </c>
      <c r="D228" s="10">
        <v>24</v>
      </c>
      <c r="E228" s="10">
        <v>36</v>
      </c>
      <c r="F228" s="23">
        <v>251</v>
      </c>
      <c r="G228" s="23"/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339</v>
      </c>
      <c r="D229" s="10">
        <v>36</v>
      </c>
      <c r="E229" s="10">
        <v>48</v>
      </c>
      <c r="F229" s="23">
        <v>255</v>
      </c>
      <c r="G229" s="23"/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406</v>
      </c>
      <c r="D230" s="10">
        <v>176</v>
      </c>
      <c r="E230" s="10">
        <v>38</v>
      </c>
      <c r="F230" s="23">
        <v>192</v>
      </c>
      <c r="G230" s="23"/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386</v>
      </c>
      <c r="D231" s="10">
        <v>354</v>
      </c>
      <c r="E231" s="10">
        <v>14</v>
      </c>
      <c r="F231" s="23">
        <v>18</v>
      </c>
      <c r="G231" s="23"/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2116</v>
      </c>
      <c r="D232" s="10">
        <v>2011</v>
      </c>
      <c r="E232" s="10">
        <v>89</v>
      </c>
      <c r="F232" s="23">
        <v>16</v>
      </c>
      <c r="G232" s="23"/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389</v>
      </c>
      <c r="D233" s="10">
        <v>372</v>
      </c>
      <c r="E233" s="10">
        <v>13</v>
      </c>
      <c r="F233" s="23">
        <v>4</v>
      </c>
      <c r="G233" s="23"/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421</v>
      </c>
      <c r="D234" s="10">
        <v>403</v>
      </c>
      <c r="E234" s="10">
        <v>14</v>
      </c>
      <c r="F234" s="23">
        <v>4</v>
      </c>
      <c r="G234" s="23"/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449</v>
      </c>
      <c r="D235" s="10">
        <v>422</v>
      </c>
      <c r="E235" s="10">
        <v>23</v>
      </c>
      <c r="F235" s="23">
        <v>4</v>
      </c>
      <c r="G235" s="23"/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435</v>
      </c>
      <c r="D236" s="10">
        <v>414</v>
      </c>
      <c r="E236" s="10">
        <v>19</v>
      </c>
      <c r="F236" s="23">
        <v>2</v>
      </c>
      <c r="G236" s="23"/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422</v>
      </c>
      <c r="D237" s="10">
        <v>400</v>
      </c>
      <c r="E237" s="10">
        <v>20</v>
      </c>
      <c r="F237" s="23">
        <v>2</v>
      </c>
      <c r="G237" s="23"/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2130</v>
      </c>
      <c r="D238" s="10">
        <v>1960</v>
      </c>
      <c r="E238" s="10">
        <v>150</v>
      </c>
      <c r="F238" s="23">
        <v>20</v>
      </c>
      <c r="G238" s="23"/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462</v>
      </c>
      <c r="D239" s="10">
        <v>438</v>
      </c>
      <c r="E239" s="10">
        <v>17</v>
      </c>
      <c r="F239" s="23">
        <v>7</v>
      </c>
      <c r="G239" s="23"/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432</v>
      </c>
      <c r="D240" s="10">
        <v>410</v>
      </c>
      <c r="E240" s="10">
        <v>20</v>
      </c>
      <c r="F240" s="23">
        <v>2</v>
      </c>
      <c r="G240" s="23"/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407</v>
      </c>
      <c r="D241" s="10">
        <v>374</v>
      </c>
      <c r="E241" s="10">
        <v>31</v>
      </c>
      <c r="F241" s="23">
        <v>2</v>
      </c>
      <c r="G241" s="23"/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442</v>
      </c>
      <c r="D242" s="10">
        <v>405</v>
      </c>
      <c r="E242" s="10">
        <v>33</v>
      </c>
      <c r="F242" s="23">
        <v>4</v>
      </c>
      <c r="G242" s="23"/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387</v>
      </c>
      <c r="D243" s="10">
        <v>333</v>
      </c>
      <c r="E243" s="10">
        <v>49</v>
      </c>
      <c r="F243" s="23">
        <v>5</v>
      </c>
      <c r="G243" s="23"/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2140</v>
      </c>
      <c r="D244" s="10">
        <v>1154</v>
      </c>
      <c r="E244" s="10">
        <v>959</v>
      </c>
      <c r="F244" s="23">
        <v>27</v>
      </c>
      <c r="G244" s="23"/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407</v>
      </c>
      <c r="D245" s="10">
        <v>333</v>
      </c>
      <c r="E245" s="10">
        <v>71</v>
      </c>
      <c r="F245" s="23">
        <v>3</v>
      </c>
      <c r="G245" s="23"/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434</v>
      </c>
      <c r="D246" s="10">
        <v>316</v>
      </c>
      <c r="E246" s="10">
        <v>116</v>
      </c>
      <c r="F246" s="23">
        <v>2</v>
      </c>
      <c r="G246" s="23"/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449</v>
      </c>
      <c r="D247" s="10">
        <v>278</v>
      </c>
      <c r="E247" s="10">
        <v>165</v>
      </c>
      <c r="F247" s="23">
        <v>6</v>
      </c>
      <c r="G247" s="23"/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414</v>
      </c>
      <c r="D248" s="10">
        <v>130</v>
      </c>
      <c r="E248" s="10">
        <v>274</v>
      </c>
      <c r="F248" s="23">
        <v>10</v>
      </c>
      <c r="G248" s="23"/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436</v>
      </c>
      <c r="D249" s="10">
        <v>97</v>
      </c>
      <c r="E249" s="10">
        <v>333</v>
      </c>
      <c r="F249" s="23">
        <v>6</v>
      </c>
      <c r="G249" s="23"/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2110</v>
      </c>
      <c r="D250" s="10">
        <v>330</v>
      </c>
      <c r="E250" s="10">
        <v>1740</v>
      </c>
      <c r="F250" s="23">
        <v>40</v>
      </c>
      <c r="G250" s="23"/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441</v>
      </c>
      <c r="D251" s="10">
        <v>89</v>
      </c>
      <c r="E251" s="10">
        <v>347</v>
      </c>
      <c r="F251" s="23">
        <v>5</v>
      </c>
      <c r="G251" s="23"/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426</v>
      </c>
      <c r="D252" s="10">
        <v>70</v>
      </c>
      <c r="E252" s="10">
        <v>353</v>
      </c>
      <c r="F252" s="23">
        <v>3</v>
      </c>
      <c r="G252" s="23"/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421</v>
      </c>
      <c r="D253" s="10">
        <v>71</v>
      </c>
      <c r="E253" s="10">
        <v>339</v>
      </c>
      <c r="F253" s="23">
        <v>11</v>
      </c>
      <c r="G253" s="23"/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441</v>
      </c>
      <c r="D254" s="10">
        <v>60</v>
      </c>
      <c r="E254" s="10">
        <v>369</v>
      </c>
      <c r="F254" s="23">
        <v>12</v>
      </c>
      <c r="G254" s="23"/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381</v>
      </c>
      <c r="D255" s="10">
        <v>40</v>
      </c>
      <c r="E255" s="10">
        <v>332</v>
      </c>
      <c r="F255" s="23">
        <v>9</v>
      </c>
      <c r="G255" s="23"/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1897</v>
      </c>
      <c r="D256" s="10">
        <v>157</v>
      </c>
      <c r="E256" s="10">
        <v>1689</v>
      </c>
      <c r="F256" s="23">
        <v>51</v>
      </c>
      <c r="G256" s="23"/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344</v>
      </c>
      <c r="D257" s="10">
        <v>27</v>
      </c>
      <c r="E257" s="10">
        <v>308</v>
      </c>
      <c r="F257" s="23">
        <v>9</v>
      </c>
      <c r="G257" s="23"/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407</v>
      </c>
      <c r="D258" s="10">
        <v>27</v>
      </c>
      <c r="E258" s="10">
        <v>371</v>
      </c>
      <c r="F258" s="23">
        <v>9</v>
      </c>
      <c r="G258" s="23"/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390</v>
      </c>
      <c r="D259" s="10">
        <v>45</v>
      </c>
      <c r="E259" s="10">
        <v>337</v>
      </c>
      <c r="F259" s="23">
        <v>8</v>
      </c>
      <c r="G259" s="23"/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360</v>
      </c>
      <c r="D260" s="10">
        <v>26</v>
      </c>
      <c r="E260" s="10">
        <v>324</v>
      </c>
      <c r="F260" s="23">
        <v>10</v>
      </c>
      <c r="G260" s="23"/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396</v>
      </c>
      <c r="D261" s="10">
        <v>32</v>
      </c>
      <c r="E261" s="10">
        <v>349</v>
      </c>
      <c r="F261" s="23">
        <v>15</v>
      </c>
      <c r="G261" s="23"/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1665</v>
      </c>
      <c r="D262" s="10">
        <v>110</v>
      </c>
      <c r="E262" s="10">
        <v>1505</v>
      </c>
      <c r="F262" s="23">
        <v>50</v>
      </c>
      <c r="G262" s="23"/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337</v>
      </c>
      <c r="D263" s="10">
        <v>26</v>
      </c>
      <c r="E263" s="10">
        <v>305</v>
      </c>
      <c r="F263" s="23">
        <v>6</v>
      </c>
      <c r="G263" s="23"/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378</v>
      </c>
      <c r="D264" s="10">
        <v>26</v>
      </c>
      <c r="E264" s="10">
        <v>339</v>
      </c>
      <c r="F264" s="23">
        <v>13</v>
      </c>
      <c r="G264" s="23"/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302</v>
      </c>
      <c r="D265" s="10">
        <v>18</v>
      </c>
      <c r="E265" s="10">
        <v>273</v>
      </c>
      <c r="F265" s="23">
        <v>11</v>
      </c>
      <c r="G265" s="23"/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346</v>
      </c>
      <c r="D266" s="10">
        <v>25</v>
      </c>
      <c r="E266" s="10">
        <v>313</v>
      </c>
      <c r="F266" s="23">
        <v>8</v>
      </c>
      <c r="G266" s="23"/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302</v>
      </c>
      <c r="D267" s="10">
        <v>15</v>
      </c>
      <c r="E267" s="10">
        <v>275</v>
      </c>
      <c r="F267" s="23">
        <v>12</v>
      </c>
      <c r="G267" s="23"/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1520</v>
      </c>
      <c r="D268" s="10">
        <v>86</v>
      </c>
      <c r="E268" s="10">
        <v>1379</v>
      </c>
      <c r="F268" s="23">
        <v>55</v>
      </c>
      <c r="G268" s="23"/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323</v>
      </c>
      <c r="D269" s="10">
        <v>19</v>
      </c>
      <c r="E269" s="10">
        <v>294</v>
      </c>
      <c r="F269" s="23">
        <v>10</v>
      </c>
      <c r="G269" s="23"/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291</v>
      </c>
      <c r="D270" s="10">
        <v>19</v>
      </c>
      <c r="E270" s="10">
        <v>263</v>
      </c>
      <c r="F270" s="23">
        <v>9</v>
      </c>
      <c r="G270" s="23"/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285</v>
      </c>
      <c r="D271" s="10">
        <v>19</v>
      </c>
      <c r="E271" s="10">
        <v>255</v>
      </c>
      <c r="F271" s="23">
        <v>11</v>
      </c>
      <c r="G271" s="23"/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290</v>
      </c>
      <c r="D272" s="10">
        <v>16</v>
      </c>
      <c r="E272" s="10">
        <v>257</v>
      </c>
      <c r="F272" s="23">
        <v>17</v>
      </c>
      <c r="G272" s="23"/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331</v>
      </c>
      <c r="D273" s="10">
        <v>13</v>
      </c>
      <c r="E273" s="10">
        <v>310</v>
      </c>
      <c r="F273" s="23">
        <v>8</v>
      </c>
      <c r="G273" s="23"/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1529</v>
      </c>
      <c r="D274" s="10">
        <v>70</v>
      </c>
      <c r="E274" s="10">
        <v>1395</v>
      </c>
      <c r="F274" s="23">
        <v>64</v>
      </c>
      <c r="G274" s="23"/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330</v>
      </c>
      <c r="D275" s="10">
        <v>12</v>
      </c>
      <c r="E275" s="10">
        <v>304</v>
      </c>
      <c r="F275" s="23">
        <v>14</v>
      </c>
      <c r="G275" s="23"/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329</v>
      </c>
      <c r="D276" s="10">
        <v>17</v>
      </c>
      <c r="E276" s="10">
        <v>294</v>
      </c>
      <c r="F276" s="23">
        <v>18</v>
      </c>
      <c r="G276" s="23"/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322</v>
      </c>
      <c r="D277" s="10">
        <v>21</v>
      </c>
      <c r="E277" s="10">
        <v>288</v>
      </c>
      <c r="F277" s="23">
        <v>13</v>
      </c>
      <c r="G277" s="23"/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288</v>
      </c>
      <c r="D278" s="10">
        <v>9</v>
      </c>
      <c r="E278" s="10">
        <v>268</v>
      </c>
      <c r="F278" s="23">
        <v>11</v>
      </c>
      <c r="G278" s="23"/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260</v>
      </c>
      <c r="D279" s="10">
        <v>11</v>
      </c>
      <c r="E279" s="10">
        <v>241</v>
      </c>
      <c r="F279" s="23">
        <v>8</v>
      </c>
      <c r="G279" s="23"/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1219</v>
      </c>
      <c r="D280" s="10">
        <v>64</v>
      </c>
      <c r="E280" s="10">
        <v>1084</v>
      </c>
      <c r="F280" s="23">
        <v>71</v>
      </c>
      <c r="G280" s="23"/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262</v>
      </c>
      <c r="D281" s="10">
        <v>22</v>
      </c>
      <c r="E281" s="10">
        <v>224</v>
      </c>
      <c r="F281" s="23">
        <v>16</v>
      </c>
      <c r="G281" s="23"/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250</v>
      </c>
      <c r="D282" s="10">
        <v>11</v>
      </c>
      <c r="E282" s="10">
        <v>230</v>
      </c>
      <c r="F282" s="23">
        <v>9</v>
      </c>
      <c r="G282" s="23"/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239</v>
      </c>
      <c r="D283" s="10">
        <v>15</v>
      </c>
      <c r="E283" s="10">
        <v>210</v>
      </c>
      <c r="F283" s="23">
        <v>14</v>
      </c>
      <c r="G283" s="23"/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251</v>
      </c>
      <c r="D284" s="10">
        <v>12</v>
      </c>
      <c r="E284" s="10">
        <v>219</v>
      </c>
      <c r="F284" s="23">
        <v>20</v>
      </c>
      <c r="G284" s="23"/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217</v>
      </c>
      <c r="D285" s="10">
        <v>4</v>
      </c>
      <c r="E285" s="10">
        <v>201</v>
      </c>
      <c r="F285" s="23">
        <v>12</v>
      </c>
      <c r="G285" s="23"/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983</v>
      </c>
      <c r="D286" s="10">
        <v>33</v>
      </c>
      <c r="E286" s="10">
        <v>897</v>
      </c>
      <c r="F286" s="23">
        <v>53</v>
      </c>
      <c r="G286" s="23"/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224</v>
      </c>
      <c r="D287" s="10">
        <v>10</v>
      </c>
      <c r="E287" s="10">
        <v>200</v>
      </c>
      <c r="F287" s="23">
        <v>14</v>
      </c>
      <c r="G287" s="23"/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204</v>
      </c>
      <c r="D288" s="10">
        <v>6</v>
      </c>
      <c r="E288" s="10">
        <v>187</v>
      </c>
      <c r="F288" s="23">
        <v>11</v>
      </c>
      <c r="G288" s="23"/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200</v>
      </c>
      <c r="D289" s="10">
        <v>6</v>
      </c>
      <c r="E289" s="10">
        <v>183</v>
      </c>
      <c r="F289" s="23">
        <v>11</v>
      </c>
      <c r="G289" s="23"/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179</v>
      </c>
      <c r="D290" s="10">
        <v>4</v>
      </c>
      <c r="E290" s="10">
        <v>168</v>
      </c>
      <c r="F290" s="23">
        <v>7</v>
      </c>
      <c r="G290" s="23"/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176</v>
      </c>
      <c r="D291" s="10">
        <v>7</v>
      </c>
      <c r="E291" s="10">
        <v>159</v>
      </c>
      <c r="F291" s="23">
        <v>10</v>
      </c>
      <c r="G291" s="23"/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920</v>
      </c>
      <c r="D292" s="10">
        <v>42</v>
      </c>
      <c r="E292" s="10">
        <v>822</v>
      </c>
      <c r="F292" s="23">
        <v>56</v>
      </c>
      <c r="G292" s="23"/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196</v>
      </c>
      <c r="D293" s="10">
        <v>5</v>
      </c>
      <c r="E293" s="10">
        <v>184</v>
      </c>
      <c r="F293" s="23">
        <v>7</v>
      </c>
      <c r="G293" s="23"/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166</v>
      </c>
      <c r="D294" s="10">
        <v>9</v>
      </c>
      <c r="E294" s="10">
        <v>142</v>
      </c>
      <c r="F294" s="23">
        <v>15</v>
      </c>
      <c r="G294" s="23"/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188</v>
      </c>
      <c r="D295" s="10">
        <v>10</v>
      </c>
      <c r="E295" s="10">
        <v>168</v>
      </c>
      <c r="F295" s="23">
        <v>10</v>
      </c>
      <c r="G295" s="23"/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185</v>
      </c>
      <c r="D296" s="10">
        <v>10</v>
      </c>
      <c r="E296" s="10">
        <v>168</v>
      </c>
      <c r="F296" s="23">
        <v>7</v>
      </c>
      <c r="G296" s="23"/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185</v>
      </c>
      <c r="D297" s="10">
        <v>8</v>
      </c>
      <c r="E297" s="10">
        <v>160</v>
      </c>
      <c r="F297" s="23">
        <v>17</v>
      </c>
      <c r="G297" s="23"/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909</v>
      </c>
      <c r="D298" s="10">
        <v>35</v>
      </c>
      <c r="E298" s="10">
        <v>775</v>
      </c>
      <c r="F298" s="23">
        <v>99</v>
      </c>
      <c r="G298" s="23"/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183</v>
      </c>
      <c r="D299" s="10">
        <v>7</v>
      </c>
      <c r="E299" s="10">
        <v>158</v>
      </c>
      <c r="F299" s="23">
        <v>18</v>
      </c>
      <c r="G299" s="23"/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175</v>
      </c>
      <c r="D300" s="10">
        <v>8</v>
      </c>
      <c r="E300" s="10">
        <v>146</v>
      </c>
      <c r="F300" s="23">
        <v>21</v>
      </c>
      <c r="G300" s="23"/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203</v>
      </c>
      <c r="D301" s="10">
        <v>10</v>
      </c>
      <c r="E301" s="10">
        <v>170</v>
      </c>
      <c r="F301" s="23">
        <v>23</v>
      </c>
      <c r="G301" s="23"/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150</v>
      </c>
      <c r="D302" s="10">
        <v>3</v>
      </c>
      <c r="E302" s="10">
        <v>132</v>
      </c>
      <c r="F302" s="23">
        <v>15</v>
      </c>
      <c r="G302" s="23"/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198</v>
      </c>
      <c r="D303" s="10">
        <v>7</v>
      </c>
      <c r="E303" s="10">
        <v>169</v>
      </c>
      <c r="F303" s="23">
        <v>22</v>
      </c>
      <c r="G303" s="23"/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814</v>
      </c>
      <c r="D304" s="10">
        <v>34</v>
      </c>
      <c r="E304" s="10">
        <v>667</v>
      </c>
      <c r="F304" s="23">
        <v>113</v>
      </c>
      <c r="G304" s="23"/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191</v>
      </c>
      <c r="D305" s="10">
        <v>9</v>
      </c>
      <c r="E305" s="10">
        <v>162</v>
      </c>
      <c r="F305" s="23">
        <v>20</v>
      </c>
      <c r="G305" s="23"/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176</v>
      </c>
      <c r="D306" s="10">
        <v>8</v>
      </c>
      <c r="E306" s="10">
        <v>144</v>
      </c>
      <c r="F306" s="23">
        <v>24</v>
      </c>
      <c r="G306" s="23"/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164</v>
      </c>
      <c r="D307" s="10">
        <v>7</v>
      </c>
      <c r="E307" s="10">
        <v>127</v>
      </c>
      <c r="F307" s="23">
        <v>30</v>
      </c>
      <c r="G307" s="23"/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147</v>
      </c>
      <c r="D308" s="10">
        <v>6</v>
      </c>
      <c r="E308" s="10">
        <v>120</v>
      </c>
      <c r="F308" s="23">
        <v>21</v>
      </c>
      <c r="G308" s="23"/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136</v>
      </c>
      <c r="D309" s="10">
        <v>4</v>
      </c>
      <c r="E309" s="10">
        <v>114</v>
      </c>
      <c r="F309" s="23">
        <v>18</v>
      </c>
      <c r="G309" s="23"/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518</v>
      </c>
      <c r="D310" s="10">
        <v>16</v>
      </c>
      <c r="E310" s="10">
        <v>429</v>
      </c>
      <c r="F310" s="23">
        <v>73</v>
      </c>
      <c r="G310" s="23"/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133</v>
      </c>
      <c r="D311" s="10">
        <v>3</v>
      </c>
      <c r="E311" s="10">
        <v>110</v>
      </c>
      <c r="F311" s="23">
        <v>20</v>
      </c>
      <c r="G311" s="23"/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96</v>
      </c>
      <c r="D312" s="10">
        <v>4</v>
      </c>
      <c r="E312" s="10">
        <v>79</v>
      </c>
      <c r="F312" s="23">
        <v>13</v>
      </c>
      <c r="G312" s="23"/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105</v>
      </c>
      <c r="D313" s="10">
        <v>2</v>
      </c>
      <c r="E313" s="10">
        <v>92</v>
      </c>
      <c r="F313" s="23">
        <v>11</v>
      </c>
      <c r="G313" s="23"/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99</v>
      </c>
      <c r="D314" s="10">
        <v>4</v>
      </c>
      <c r="E314" s="10">
        <v>81</v>
      </c>
      <c r="F314" s="23">
        <v>14</v>
      </c>
      <c r="G314" s="23"/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85</v>
      </c>
      <c r="D315" s="10">
        <v>3</v>
      </c>
      <c r="E315" s="10">
        <v>67</v>
      </c>
      <c r="F315" s="23">
        <v>15</v>
      </c>
      <c r="G315" s="23"/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339</v>
      </c>
      <c r="D316" s="10">
        <v>23</v>
      </c>
      <c r="E316" s="10">
        <v>265</v>
      </c>
      <c r="F316" s="23">
        <v>51</v>
      </c>
      <c r="G316" s="23"/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117</v>
      </c>
      <c r="D317" s="10">
        <v>12</v>
      </c>
      <c r="E317" s="10">
        <v>87</v>
      </c>
      <c r="F317" s="23">
        <v>18</v>
      </c>
      <c r="G317" s="23"/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59</v>
      </c>
      <c r="D318" s="10">
        <v>5</v>
      </c>
      <c r="E318" s="10">
        <v>47</v>
      </c>
      <c r="F318" s="23">
        <v>7</v>
      </c>
      <c r="G318" s="23"/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57</v>
      </c>
      <c r="D319" s="10">
        <v>2</v>
      </c>
      <c r="E319" s="10">
        <v>45</v>
      </c>
      <c r="F319" s="23">
        <v>10</v>
      </c>
      <c r="G319" s="23"/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50</v>
      </c>
      <c r="D320" s="10">
        <v>2</v>
      </c>
      <c r="E320" s="10">
        <v>42</v>
      </c>
      <c r="F320" s="23">
        <v>6</v>
      </c>
      <c r="G320" s="23"/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56</v>
      </c>
      <c r="D321" s="10">
        <v>2</v>
      </c>
      <c r="E321" s="10">
        <v>44</v>
      </c>
      <c r="F321" s="23">
        <v>10</v>
      </c>
      <c r="G321" s="23"/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194</v>
      </c>
      <c r="D322" s="10">
        <v>12</v>
      </c>
      <c r="E322" s="10">
        <v>145</v>
      </c>
      <c r="F322" s="23">
        <v>37</v>
      </c>
      <c r="G322" s="23"/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63</v>
      </c>
      <c r="D323" s="10">
        <v>2</v>
      </c>
      <c r="E323" s="10">
        <v>50</v>
      </c>
      <c r="F323" s="23">
        <v>11</v>
      </c>
      <c r="G323" s="23"/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50</v>
      </c>
      <c r="D324" s="10">
        <v>6</v>
      </c>
      <c r="E324" s="10">
        <v>38</v>
      </c>
      <c r="F324" s="23">
        <v>6</v>
      </c>
      <c r="G324" s="23"/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38</v>
      </c>
      <c r="D325" s="10">
        <v>3</v>
      </c>
      <c r="E325" s="10">
        <v>28</v>
      </c>
      <c r="F325" s="23">
        <v>7</v>
      </c>
      <c r="G325" s="23"/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18</v>
      </c>
      <c r="D326" s="10" t="s">
        <v>137</v>
      </c>
      <c r="E326" s="10">
        <v>13</v>
      </c>
      <c r="F326" s="23">
        <v>5</v>
      </c>
      <c r="G326" s="23"/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25</v>
      </c>
      <c r="D327" s="10">
        <v>1</v>
      </c>
      <c r="E327" s="10">
        <v>16</v>
      </c>
      <c r="F327" s="23">
        <v>8</v>
      </c>
      <c r="G327" s="23"/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88</v>
      </c>
      <c r="D328" s="10">
        <v>3</v>
      </c>
      <c r="E328" s="10">
        <v>69</v>
      </c>
      <c r="F328" s="23">
        <v>16</v>
      </c>
      <c r="G328" s="23"/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14</v>
      </c>
      <c r="D329" s="10">
        <v>1</v>
      </c>
      <c r="E329" s="10">
        <v>12</v>
      </c>
      <c r="F329" s="23">
        <v>1</v>
      </c>
      <c r="G329" s="23"/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27</v>
      </c>
      <c r="D330" s="10" t="s">
        <v>137</v>
      </c>
      <c r="E330" s="10">
        <v>18</v>
      </c>
      <c r="F330" s="23">
        <v>9</v>
      </c>
      <c r="G330" s="23"/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11</v>
      </c>
      <c r="D331" s="10" t="s">
        <v>137</v>
      </c>
      <c r="E331" s="10">
        <v>10</v>
      </c>
      <c r="F331" s="23">
        <v>1</v>
      </c>
      <c r="G331" s="23"/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24</v>
      </c>
      <c r="D332" s="10">
        <v>1</v>
      </c>
      <c r="E332" s="10">
        <v>18</v>
      </c>
      <c r="F332" s="23">
        <v>5</v>
      </c>
      <c r="G332" s="23"/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12</v>
      </c>
      <c r="D333" s="10">
        <v>1</v>
      </c>
      <c r="E333" s="10">
        <v>11</v>
      </c>
      <c r="F333" s="23" t="s">
        <v>137</v>
      </c>
      <c r="G333" s="23"/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34</v>
      </c>
      <c r="D334" s="5">
        <v>3</v>
      </c>
      <c r="E334" s="18">
        <v>26</v>
      </c>
      <c r="F334" s="24">
        <v>5</v>
      </c>
      <c r="G334" s="23"/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  <c r="G335" s="29"/>
    </row>
    <row r="336" spans="1:15">
      <c r="A336" s="41" t="s">
        <v>135</v>
      </c>
      <c r="B336" s="42"/>
      <c r="C336" s="42"/>
      <c r="D336" s="42"/>
      <c r="E336" s="42"/>
      <c r="F336" s="42"/>
      <c r="G336" s="29"/>
    </row>
    <row r="337" spans="1:31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7"/>
      <c r="H337" s="48"/>
      <c r="I337" s="48" t="s">
        <v>15</v>
      </c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</row>
    <row r="338" spans="1:31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s="33"/>
      <c r="H338" t="s">
        <v>15</v>
      </c>
      <c r="I338" t="s">
        <v>15</v>
      </c>
      <c r="J338" t="s">
        <v>15</v>
      </c>
      <c r="K338" t="s">
        <v>15</v>
      </c>
    </row>
    <row r="339" spans="1:31">
      <c r="A339" s="8"/>
      <c r="B339" s="8"/>
    </row>
  </sheetData>
  <mergeCells count="11">
    <mergeCell ref="A2:F2"/>
    <mergeCell ref="A1:F1"/>
    <mergeCell ref="A335:F335"/>
    <mergeCell ref="A336:F336"/>
    <mergeCell ref="A337:AE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1.85546875" customWidth="1"/>
    <col min="2" max="2" width="21.425781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138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587289</v>
      </c>
      <c r="D5" s="3">
        <v>200577</v>
      </c>
      <c r="E5" s="3">
        <v>351943</v>
      </c>
      <c r="F5" s="22">
        <v>34769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35604</v>
      </c>
      <c r="D6" s="10">
        <v>13802</v>
      </c>
      <c r="E6" s="10">
        <v>2275</v>
      </c>
      <c r="F6" s="23">
        <v>19527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6324</v>
      </c>
      <c r="D7" s="10">
        <v>500</v>
      </c>
      <c r="E7" s="10">
        <v>588</v>
      </c>
      <c r="F7" s="23">
        <v>5236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6211</v>
      </c>
      <c r="D8" s="10">
        <v>705</v>
      </c>
      <c r="E8" s="10">
        <v>448</v>
      </c>
      <c r="F8" s="23">
        <v>5058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7093</v>
      </c>
      <c r="D9" s="10">
        <v>1557</v>
      </c>
      <c r="E9" s="10">
        <v>509</v>
      </c>
      <c r="F9" s="23">
        <v>5027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7928</v>
      </c>
      <c r="D10" s="10">
        <v>3825</v>
      </c>
      <c r="E10" s="10">
        <v>506</v>
      </c>
      <c r="F10" s="23">
        <v>3597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8048</v>
      </c>
      <c r="D11" s="10">
        <v>7215</v>
      </c>
      <c r="E11" s="10">
        <v>224</v>
      </c>
      <c r="F11" s="23">
        <v>609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43335</v>
      </c>
      <c r="D12" s="10">
        <v>41751</v>
      </c>
      <c r="E12" s="10">
        <v>986</v>
      </c>
      <c r="F12" s="23">
        <v>598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8485</v>
      </c>
      <c r="D13" s="10">
        <v>8135</v>
      </c>
      <c r="E13" s="10">
        <v>179</v>
      </c>
      <c r="F13" s="23">
        <v>171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8304</v>
      </c>
      <c r="D14" s="10">
        <v>8047</v>
      </c>
      <c r="E14" s="10">
        <v>151</v>
      </c>
      <c r="F14" s="23">
        <v>106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9083</v>
      </c>
      <c r="D15" s="10">
        <v>8745</v>
      </c>
      <c r="E15" s="10">
        <v>221</v>
      </c>
      <c r="F15" s="23">
        <v>117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8775</v>
      </c>
      <c r="D16" s="10">
        <v>8446</v>
      </c>
      <c r="E16" s="10">
        <v>221</v>
      </c>
      <c r="F16" s="23">
        <v>108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8688</v>
      </c>
      <c r="D17" s="10">
        <v>8378</v>
      </c>
      <c r="E17" s="10">
        <v>214</v>
      </c>
      <c r="F17" s="23">
        <v>96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42125</v>
      </c>
      <c r="D18" s="10">
        <v>40249</v>
      </c>
      <c r="E18" s="10">
        <v>1424</v>
      </c>
      <c r="F18" s="23">
        <v>452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8312</v>
      </c>
      <c r="D19" s="10">
        <v>8013</v>
      </c>
      <c r="E19" s="10">
        <v>207</v>
      </c>
      <c r="F19" s="23">
        <v>92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8722</v>
      </c>
      <c r="D20" s="10">
        <v>8414</v>
      </c>
      <c r="E20" s="10">
        <v>215</v>
      </c>
      <c r="F20" s="23">
        <v>93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8458</v>
      </c>
      <c r="D21" s="10">
        <v>8136</v>
      </c>
      <c r="E21" s="10">
        <v>228</v>
      </c>
      <c r="F21" s="23">
        <v>94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8461</v>
      </c>
      <c r="D22" s="10">
        <v>8035</v>
      </c>
      <c r="E22" s="10">
        <v>328</v>
      </c>
      <c r="F22" s="23">
        <v>98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8172</v>
      </c>
      <c r="D23" s="10">
        <v>7651</v>
      </c>
      <c r="E23" s="10">
        <v>446</v>
      </c>
      <c r="F23" s="23">
        <v>75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43971</v>
      </c>
      <c r="D24" s="10">
        <v>34267</v>
      </c>
      <c r="E24" s="10">
        <v>9220</v>
      </c>
      <c r="F24" s="23">
        <v>484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8088</v>
      </c>
      <c r="D25" s="10">
        <v>7436</v>
      </c>
      <c r="E25" s="10">
        <v>580</v>
      </c>
      <c r="F25" s="23">
        <v>72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8205</v>
      </c>
      <c r="D26" s="10">
        <v>7337</v>
      </c>
      <c r="E26" s="10">
        <v>795</v>
      </c>
      <c r="F26" s="23">
        <v>73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8819</v>
      </c>
      <c r="D27" s="10">
        <v>7500</v>
      </c>
      <c r="E27" s="10">
        <v>1243</v>
      </c>
      <c r="F27" s="23">
        <v>76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8853</v>
      </c>
      <c r="D28" s="10">
        <v>6024</v>
      </c>
      <c r="E28" s="10">
        <v>2709</v>
      </c>
      <c r="F28" s="23">
        <v>120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10006</v>
      </c>
      <c r="D29" s="10">
        <v>5970</v>
      </c>
      <c r="E29" s="10">
        <v>3893</v>
      </c>
      <c r="F29" s="23">
        <v>143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49557</v>
      </c>
      <c r="D30" s="10">
        <v>23098</v>
      </c>
      <c r="E30" s="10">
        <v>25577</v>
      </c>
      <c r="F30" s="23">
        <v>882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9471</v>
      </c>
      <c r="D31" s="10">
        <v>5169</v>
      </c>
      <c r="E31" s="10">
        <v>4159</v>
      </c>
      <c r="F31" s="23">
        <v>143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10134</v>
      </c>
      <c r="D32" s="10">
        <v>5045</v>
      </c>
      <c r="E32" s="10">
        <v>4917</v>
      </c>
      <c r="F32" s="23">
        <v>172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10078</v>
      </c>
      <c r="D33" s="10">
        <v>4637</v>
      </c>
      <c r="E33" s="10">
        <v>5260</v>
      </c>
      <c r="F33" s="23">
        <v>181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9948</v>
      </c>
      <c r="D34" s="10">
        <v>4265</v>
      </c>
      <c r="E34" s="10">
        <v>5477</v>
      </c>
      <c r="F34" s="23">
        <v>206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9926</v>
      </c>
      <c r="D35" s="10">
        <v>3982</v>
      </c>
      <c r="E35" s="10">
        <v>5764</v>
      </c>
      <c r="F35" s="23">
        <v>180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50352</v>
      </c>
      <c r="D36" s="10">
        <v>15342</v>
      </c>
      <c r="E36" s="10">
        <v>33989</v>
      </c>
      <c r="F36" s="23">
        <v>1021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10241</v>
      </c>
      <c r="D37" s="10">
        <v>3677</v>
      </c>
      <c r="E37" s="10">
        <v>6369</v>
      </c>
      <c r="F37" s="23">
        <v>195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10106</v>
      </c>
      <c r="D38" s="10">
        <v>3306</v>
      </c>
      <c r="E38" s="10">
        <v>6614</v>
      </c>
      <c r="F38" s="23">
        <v>186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10179</v>
      </c>
      <c r="D39" s="10">
        <v>3060</v>
      </c>
      <c r="E39" s="10">
        <v>6889</v>
      </c>
      <c r="F39" s="23">
        <v>230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9745</v>
      </c>
      <c r="D40" s="10">
        <v>2743</v>
      </c>
      <c r="E40" s="10">
        <v>6800</v>
      </c>
      <c r="F40" s="23">
        <v>202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10081</v>
      </c>
      <c r="D41" s="10">
        <v>2556</v>
      </c>
      <c r="E41" s="10">
        <v>7317</v>
      </c>
      <c r="F41" s="23">
        <v>208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46250</v>
      </c>
      <c r="D42" s="10">
        <v>9661</v>
      </c>
      <c r="E42" s="10">
        <v>35529</v>
      </c>
      <c r="F42" s="23">
        <v>1060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10172</v>
      </c>
      <c r="D43" s="10">
        <v>2440</v>
      </c>
      <c r="E43" s="10">
        <v>7491</v>
      </c>
      <c r="F43" s="23">
        <v>241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9625</v>
      </c>
      <c r="D44" s="10">
        <v>2143</v>
      </c>
      <c r="E44" s="10">
        <v>7283</v>
      </c>
      <c r="F44" s="23">
        <v>199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8720</v>
      </c>
      <c r="D45" s="10">
        <v>1856</v>
      </c>
      <c r="E45" s="10">
        <v>6668</v>
      </c>
      <c r="F45" s="23">
        <v>196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8923</v>
      </c>
      <c r="D46" s="10">
        <v>1658</v>
      </c>
      <c r="E46" s="10">
        <v>7055</v>
      </c>
      <c r="F46" s="23">
        <v>210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8810</v>
      </c>
      <c r="D47" s="10">
        <v>1564</v>
      </c>
      <c r="E47" s="10">
        <v>7032</v>
      </c>
      <c r="F47" s="23">
        <v>214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40293</v>
      </c>
      <c r="D48" s="10">
        <v>6025</v>
      </c>
      <c r="E48" s="10">
        <v>33284</v>
      </c>
      <c r="F48" s="23">
        <v>984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9096</v>
      </c>
      <c r="D49" s="10">
        <v>1564</v>
      </c>
      <c r="E49" s="10">
        <v>7321</v>
      </c>
      <c r="F49" s="23">
        <v>211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8384</v>
      </c>
      <c r="D50" s="10">
        <v>1362</v>
      </c>
      <c r="E50" s="10">
        <v>6813</v>
      </c>
      <c r="F50" s="23">
        <v>209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7421</v>
      </c>
      <c r="D51" s="10">
        <v>1095</v>
      </c>
      <c r="E51" s="10">
        <v>6144</v>
      </c>
      <c r="F51" s="23">
        <v>182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7403</v>
      </c>
      <c r="D52" s="10">
        <v>961</v>
      </c>
      <c r="E52" s="10">
        <v>6256</v>
      </c>
      <c r="F52" s="23">
        <v>186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7989</v>
      </c>
      <c r="D53" s="10">
        <v>1043</v>
      </c>
      <c r="E53" s="10">
        <v>6750</v>
      </c>
      <c r="F53" s="23">
        <v>196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42523</v>
      </c>
      <c r="D54" s="10">
        <v>4743</v>
      </c>
      <c r="E54" s="10">
        <v>36553</v>
      </c>
      <c r="F54" s="23">
        <v>1227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8679</v>
      </c>
      <c r="D55" s="10">
        <v>1072</v>
      </c>
      <c r="E55" s="10">
        <v>7349</v>
      </c>
      <c r="F55" s="23">
        <v>258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7979</v>
      </c>
      <c r="D56" s="10">
        <v>887</v>
      </c>
      <c r="E56" s="10">
        <v>6872</v>
      </c>
      <c r="F56" s="23">
        <v>220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8794</v>
      </c>
      <c r="D57" s="10">
        <v>1002</v>
      </c>
      <c r="E57" s="10">
        <v>7527</v>
      </c>
      <c r="F57" s="23">
        <v>265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8784</v>
      </c>
      <c r="D58" s="10">
        <v>952</v>
      </c>
      <c r="E58" s="10">
        <v>7579</v>
      </c>
      <c r="F58" s="23">
        <v>253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8287</v>
      </c>
      <c r="D59" s="10">
        <v>830</v>
      </c>
      <c r="E59" s="10">
        <v>7226</v>
      </c>
      <c r="F59" s="23">
        <v>231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34558</v>
      </c>
      <c r="D60" s="10">
        <v>3160</v>
      </c>
      <c r="E60" s="10">
        <v>30276</v>
      </c>
      <c r="F60" s="23">
        <v>1122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7492</v>
      </c>
      <c r="D61" s="10">
        <v>709</v>
      </c>
      <c r="E61" s="10">
        <v>6529</v>
      </c>
      <c r="F61" s="23">
        <v>254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7040</v>
      </c>
      <c r="D62" s="10">
        <v>691</v>
      </c>
      <c r="E62" s="10">
        <v>6115</v>
      </c>
      <c r="F62" s="23">
        <v>234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7022</v>
      </c>
      <c r="D63" s="10">
        <v>645</v>
      </c>
      <c r="E63" s="10">
        <v>6175</v>
      </c>
      <c r="F63" s="23">
        <v>202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6471</v>
      </c>
      <c r="D64" s="10">
        <v>542</v>
      </c>
      <c r="E64" s="10">
        <v>5726</v>
      </c>
      <c r="F64" s="23">
        <v>203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6533</v>
      </c>
      <c r="D65" s="10">
        <v>573</v>
      </c>
      <c r="E65" s="10">
        <v>5731</v>
      </c>
      <c r="F65" s="23">
        <v>229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29588</v>
      </c>
      <c r="D66" s="10">
        <v>2299</v>
      </c>
      <c r="E66" s="10">
        <v>26307</v>
      </c>
      <c r="F66" s="23">
        <v>982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6418</v>
      </c>
      <c r="D67" s="10">
        <v>557</v>
      </c>
      <c r="E67" s="10">
        <v>5655</v>
      </c>
      <c r="F67" s="23">
        <v>206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6139</v>
      </c>
      <c r="D68" s="10">
        <v>515</v>
      </c>
      <c r="E68" s="10">
        <v>5423</v>
      </c>
      <c r="F68" s="23">
        <v>201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6020</v>
      </c>
      <c r="D69" s="10">
        <v>441</v>
      </c>
      <c r="E69" s="10">
        <v>5386</v>
      </c>
      <c r="F69" s="23">
        <v>193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5531</v>
      </c>
      <c r="D70" s="10">
        <v>398</v>
      </c>
      <c r="E70" s="10">
        <v>4961</v>
      </c>
      <c r="F70" s="23">
        <v>172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5480</v>
      </c>
      <c r="D71" s="10">
        <v>388</v>
      </c>
      <c r="E71" s="10">
        <v>4882</v>
      </c>
      <c r="F71" s="23">
        <v>210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28194</v>
      </c>
      <c r="D72" s="10">
        <v>1625</v>
      </c>
      <c r="E72" s="10">
        <v>25428</v>
      </c>
      <c r="F72" s="23">
        <v>1141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5503</v>
      </c>
      <c r="D73" s="10">
        <v>349</v>
      </c>
      <c r="E73" s="10">
        <v>4934</v>
      </c>
      <c r="F73" s="23">
        <v>220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5639</v>
      </c>
      <c r="D74" s="10">
        <v>328</v>
      </c>
      <c r="E74" s="10">
        <v>5092</v>
      </c>
      <c r="F74" s="23">
        <v>219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5702</v>
      </c>
      <c r="D75" s="10">
        <v>349</v>
      </c>
      <c r="E75" s="10">
        <v>5128</v>
      </c>
      <c r="F75" s="23">
        <v>225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5625</v>
      </c>
      <c r="D76" s="10">
        <v>296</v>
      </c>
      <c r="E76" s="10">
        <v>5094</v>
      </c>
      <c r="F76" s="23">
        <v>235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5725</v>
      </c>
      <c r="D77" s="10">
        <v>303</v>
      </c>
      <c r="E77" s="10">
        <v>5180</v>
      </c>
      <c r="F77" s="23">
        <v>242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27130</v>
      </c>
      <c r="D78" s="10">
        <v>1316</v>
      </c>
      <c r="E78" s="10">
        <v>24556</v>
      </c>
      <c r="F78" s="23">
        <v>1258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5501</v>
      </c>
      <c r="D79" s="10">
        <v>289</v>
      </c>
      <c r="E79" s="10">
        <v>4965</v>
      </c>
      <c r="F79" s="23">
        <v>247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5279</v>
      </c>
      <c r="D80" s="10">
        <v>244</v>
      </c>
      <c r="E80" s="10">
        <v>4806</v>
      </c>
      <c r="F80" s="23">
        <v>229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5531</v>
      </c>
      <c r="D81" s="10">
        <v>251</v>
      </c>
      <c r="E81" s="10">
        <v>5017</v>
      </c>
      <c r="F81" s="23">
        <v>263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5359</v>
      </c>
      <c r="D82" s="10">
        <v>257</v>
      </c>
      <c r="E82" s="10">
        <v>4846</v>
      </c>
      <c r="F82" s="23">
        <v>256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5460</v>
      </c>
      <c r="D83" s="10">
        <v>275</v>
      </c>
      <c r="E83" s="10">
        <v>4922</v>
      </c>
      <c r="F83" s="23">
        <v>263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25499</v>
      </c>
      <c r="D84" s="10">
        <v>1110</v>
      </c>
      <c r="E84" s="10">
        <v>23106</v>
      </c>
      <c r="F84" s="23">
        <v>1283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5714</v>
      </c>
      <c r="D85" s="10">
        <v>268</v>
      </c>
      <c r="E85" s="10">
        <v>5163</v>
      </c>
      <c r="F85" s="23">
        <v>283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5114</v>
      </c>
      <c r="D86" s="10">
        <v>226</v>
      </c>
      <c r="E86" s="10">
        <v>4649</v>
      </c>
      <c r="F86" s="23">
        <v>239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5349</v>
      </c>
      <c r="D87" s="10">
        <v>229</v>
      </c>
      <c r="E87" s="10">
        <v>4848</v>
      </c>
      <c r="F87" s="23">
        <v>272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4807</v>
      </c>
      <c r="D88" s="10">
        <v>198</v>
      </c>
      <c r="E88" s="10">
        <v>4371</v>
      </c>
      <c r="F88" s="23">
        <v>238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4515</v>
      </c>
      <c r="D89" s="10">
        <v>189</v>
      </c>
      <c r="E89" s="10">
        <v>4075</v>
      </c>
      <c r="F89" s="23">
        <v>251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19780</v>
      </c>
      <c r="D90" s="10">
        <v>839</v>
      </c>
      <c r="E90" s="10">
        <v>17863</v>
      </c>
      <c r="F90" s="23">
        <v>1078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4523</v>
      </c>
      <c r="D91" s="10">
        <v>196</v>
      </c>
      <c r="E91" s="10">
        <v>4079</v>
      </c>
      <c r="F91" s="23">
        <v>248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4147</v>
      </c>
      <c r="D92" s="10">
        <v>179</v>
      </c>
      <c r="E92" s="10">
        <v>3758</v>
      </c>
      <c r="F92" s="23">
        <v>210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3899</v>
      </c>
      <c r="D93" s="10">
        <v>168</v>
      </c>
      <c r="E93" s="10">
        <v>3496</v>
      </c>
      <c r="F93" s="23">
        <v>235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3694</v>
      </c>
      <c r="D94" s="10">
        <v>150</v>
      </c>
      <c r="E94" s="10">
        <v>3345</v>
      </c>
      <c r="F94" s="23">
        <v>199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3517</v>
      </c>
      <c r="D95" s="10">
        <v>146</v>
      </c>
      <c r="E95" s="10">
        <v>3185</v>
      </c>
      <c r="F95" s="23">
        <v>186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12695</v>
      </c>
      <c r="D96" s="10">
        <v>554</v>
      </c>
      <c r="E96" s="10">
        <v>11445</v>
      </c>
      <c r="F96" s="23">
        <v>696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3015</v>
      </c>
      <c r="D97" s="10">
        <v>128</v>
      </c>
      <c r="E97" s="10">
        <v>2733</v>
      </c>
      <c r="F97" s="23">
        <v>154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2652</v>
      </c>
      <c r="D98" s="10">
        <v>120</v>
      </c>
      <c r="E98" s="10">
        <v>2407</v>
      </c>
      <c r="F98" s="23">
        <v>125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2552</v>
      </c>
      <c r="D99" s="10">
        <v>120</v>
      </c>
      <c r="E99" s="10">
        <v>2284</v>
      </c>
      <c r="F99" s="23">
        <v>148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2382</v>
      </c>
      <c r="D100" s="10">
        <v>100</v>
      </c>
      <c r="E100" s="10">
        <v>2145</v>
      </c>
      <c r="F100" s="23">
        <v>137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2094</v>
      </c>
      <c r="D101" s="10">
        <v>86</v>
      </c>
      <c r="E101" s="10">
        <v>1876</v>
      </c>
      <c r="F101" s="23">
        <v>132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8325</v>
      </c>
      <c r="D102" s="10">
        <v>362</v>
      </c>
      <c r="E102" s="10">
        <v>7478</v>
      </c>
      <c r="F102" s="23">
        <v>485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2095</v>
      </c>
      <c r="D103" s="10">
        <v>95</v>
      </c>
      <c r="E103" s="10">
        <v>1877</v>
      </c>
      <c r="F103" s="23">
        <v>123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1698</v>
      </c>
      <c r="D104" s="10">
        <v>76</v>
      </c>
      <c r="E104" s="10">
        <v>1537</v>
      </c>
      <c r="F104" s="23">
        <v>85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1761</v>
      </c>
      <c r="D105" s="10">
        <v>72</v>
      </c>
      <c r="E105" s="10">
        <v>1566</v>
      </c>
      <c r="F105" s="23">
        <v>123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1559</v>
      </c>
      <c r="D106" s="10">
        <v>58</v>
      </c>
      <c r="E106" s="10">
        <v>1406</v>
      </c>
      <c r="F106" s="23">
        <v>95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1212</v>
      </c>
      <c r="D107" s="10">
        <v>61</v>
      </c>
      <c r="E107" s="10">
        <v>1092</v>
      </c>
      <c r="F107" s="23">
        <v>59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4775</v>
      </c>
      <c r="D108" s="10">
        <v>225</v>
      </c>
      <c r="E108" s="10">
        <v>4262</v>
      </c>
      <c r="F108" s="23">
        <v>288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1175</v>
      </c>
      <c r="D109" s="10">
        <v>52</v>
      </c>
      <c r="E109" s="10">
        <v>1063</v>
      </c>
      <c r="F109" s="23">
        <v>60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1067</v>
      </c>
      <c r="D110" s="10">
        <v>51</v>
      </c>
      <c r="E110" s="10">
        <v>955</v>
      </c>
      <c r="F110" s="23">
        <v>61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990</v>
      </c>
      <c r="D111" s="10">
        <v>46</v>
      </c>
      <c r="E111" s="10">
        <v>884</v>
      </c>
      <c r="F111" s="23">
        <v>60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754</v>
      </c>
      <c r="D112" s="10">
        <v>34</v>
      </c>
      <c r="E112" s="10">
        <v>675</v>
      </c>
      <c r="F112" s="23">
        <v>45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789</v>
      </c>
      <c r="D113" s="10">
        <v>42</v>
      </c>
      <c r="E113" s="10">
        <v>685</v>
      </c>
      <c r="F113" s="23">
        <v>62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2735</v>
      </c>
      <c r="D114" s="10">
        <v>149</v>
      </c>
      <c r="E114" s="10">
        <v>2385</v>
      </c>
      <c r="F114" s="23">
        <v>201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309579</v>
      </c>
      <c r="D115" s="3">
        <v>106870</v>
      </c>
      <c r="E115" s="3">
        <v>185183</v>
      </c>
      <c r="F115" s="22">
        <v>17526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17580</v>
      </c>
      <c r="D116" s="10">
        <v>6704</v>
      </c>
      <c r="E116" s="10">
        <v>1139</v>
      </c>
      <c r="F116" s="23">
        <v>9737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3215</v>
      </c>
      <c r="D117" s="10">
        <v>248</v>
      </c>
      <c r="E117" s="10">
        <v>295</v>
      </c>
      <c r="F117" s="23">
        <v>2672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3107</v>
      </c>
      <c r="D118" s="10">
        <v>360</v>
      </c>
      <c r="E118" s="10">
        <v>232</v>
      </c>
      <c r="F118" s="23">
        <v>2515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3490</v>
      </c>
      <c r="D119" s="10">
        <v>743</v>
      </c>
      <c r="E119" s="10">
        <v>255</v>
      </c>
      <c r="F119" s="23">
        <v>2492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3901</v>
      </c>
      <c r="D120" s="10">
        <v>1874</v>
      </c>
      <c r="E120" s="10">
        <v>255</v>
      </c>
      <c r="F120" s="23">
        <v>1772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3867</v>
      </c>
      <c r="D121" s="10">
        <v>3479</v>
      </c>
      <c r="E121" s="10">
        <v>102</v>
      </c>
      <c r="F121" s="23">
        <v>286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21554</v>
      </c>
      <c r="D122" s="10">
        <v>20748</v>
      </c>
      <c r="E122" s="10">
        <v>502</v>
      </c>
      <c r="F122" s="23">
        <v>304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4222</v>
      </c>
      <c r="D123" s="10">
        <v>4047</v>
      </c>
      <c r="E123" s="10">
        <v>97</v>
      </c>
      <c r="F123" s="23">
        <v>78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4138</v>
      </c>
      <c r="D124" s="10">
        <v>4006</v>
      </c>
      <c r="E124" s="10">
        <v>77</v>
      </c>
      <c r="F124" s="23">
        <v>55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4519</v>
      </c>
      <c r="D125" s="10">
        <v>4348</v>
      </c>
      <c r="E125" s="10">
        <v>105</v>
      </c>
      <c r="F125" s="23">
        <v>66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4323</v>
      </c>
      <c r="D126" s="10">
        <v>4148</v>
      </c>
      <c r="E126" s="10">
        <v>118</v>
      </c>
      <c r="F126" s="23">
        <v>57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4352</v>
      </c>
      <c r="D127" s="10">
        <v>4199</v>
      </c>
      <c r="E127" s="10">
        <v>105</v>
      </c>
      <c r="F127" s="23">
        <v>48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21125</v>
      </c>
      <c r="D128" s="10">
        <v>20217</v>
      </c>
      <c r="E128" s="10">
        <v>679</v>
      </c>
      <c r="F128" s="23">
        <v>229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4180</v>
      </c>
      <c r="D129" s="10">
        <v>4027</v>
      </c>
      <c r="E129" s="10">
        <v>108</v>
      </c>
      <c r="F129" s="23">
        <v>45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4371</v>
      </c>
      <c r="D130" s="10">
        <v>4209</v>
      </c>
      <c r="E130" s="10">
        <v>114</v>
      </c>
      <c r="F130" s="23">
        <v>48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4306</v>
      </c>
      <c r="D131" s="10">
        <v>4143</v>
      </c>
      <c r="E131" s="10">
        <v>115</v>
      </c>
      <c r="F131" s="23">
        <v>48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4181</v>
      </c>
      <c r="D132" s="10">
        <v>3998</v>
      </c>
      <c r="E132" s="10">
        <v>132</v>
      </c>
      <c r="F132" s="23">
        <v>51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4087</v>
      </c>
      <c r="D133" s="10">
        <v>3840</v>
      </c>
      <c r="E133" s="10">
        <v>210</v>
      </c>
      <c r="F133" s="23">
        <v>37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21919</v>
      </c>
      <c r="D134" s="10">
        <v>17658</v>
      </c>
      <c r="E134" s="10">
        <v>4024</v>
      </c>
      <c r="F134" s="23">
        <v>237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4049</v>
      </c>
      <c r="D135" s="10">
        <v>3753</v>
      </c>
      <c r="E135" s="10">
        <v>259</v>
      </c>
      <c r="F135" s="23">
        <v>37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4092</v>
      </c>
      <c r="D136" s="10">
        <v>3745</v>
      </c>
      <c r="E136" s="10">
        <v>323</v>
      </c>
      <c r="F136" s="23">
        <v>24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4291</v>
      </c>
      <c r="D137" s="10">
        <v>3719</v>
      </c>
      <c r="E137" s="10">
        <v>541</v>
      </c>
      <c r="F137" s="23">
        <v>31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4475</v>
      </c>
      <c r="D138" s="10">
        <v>3218</v>
      </c>
      <c r="E138" s="10">
        <v>1192</v>
      </c>
      <c r="F138" s="23">
        <v>65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5012</v>
      </c>
      <c r="D139" s="10">
        <v>3223</v>
      </c>
      <c r="E139" s="10">
        <v>1709</v>
      </c>
      <c r="F139" s="23">
        <v>80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25425</v>
      </c>
      <c r="D140" s="10">
        <v>13498</v>
      </c>
      <c r="E140" s="10">
        <v>11522</v>
      </c>
      <c r="F140" s="23">
        <v>405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4854</v>
      </c>
      <c r="D141" s="10">
        <v>2941</v>
      </c>
      <c r="E141" s="10">
        <v>1848</v>
      </c>
      <c r="F141" s="23">
        <v>65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5137</v>
      </c>
      <c r="D142" s="10">
        <v>2922</v>
      </c>
      <c r="E142" s="10">
        <v>2135</v>
      </c>
      <c r="F142" s="23">
        <v>80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5205</v>
      </c>
      <c r="D143" s="10">
        <v>2716</v>
      </c>
      <c r="E143" s="10">
        <v>2403</v>
      </c>
      <c r="F143" s="23">
        <v>86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5115</v>
      </c>
      <c r="D144" s="10">
        <v>2536</v>
      </c>
      <c r="E144" s="10">
        <v>2481</v>
      </c>
      <c r="F144" s="23">
        <v>98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5114</v>
      </c>
      <c r="D145" s="10">
        <v>2383</v>
      </c>
      <c r="E145" s="10">
        <v>2655</v>
      </c>
      <c r="F145" s="23">
        <v>76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25961</v>
      </c>
      <c r="D146" s="10">
        <v>8986</v>
      </c>
      <c r="E146" s="10">
        <v>16522</v>
      </c>
      <c r="F146" s="23">
        <v>453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5277</v>
      </c>
      <c r="D147" s="10">
        <v>2162</v>
      </c>
      <c r="E147" s="10">
        <v>3032</v>
      </c>
      <c r="F147" s="23">
        <v>83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5234</v>
      </c>
      <c r="D148" s="10">
        <v>1912</v>
      </c>
      <c r="E148" s="10">
        <v>3213</v>
      </c>
      <c r="F148" s="23">
        <v>109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5282</v>
      </c>
      <c r="D149" s="10">
        <v>1837</v>
      </c>
      <c r="E149" s="10">
        <v>3341</v>
      </c>
      <c r="F149" s="23">
        <v>104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4943</v>
      </c>
      <c r="D150" s="10">
        <v>1568</v>
      </c>
      <c r="E150" s="10">
        <v>3298</v>
      </c>
      <c r="F150" s="23">
        <v>77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5225</v>
      </c>
      <c r="D151" s="10">
        <v>1507</v>
      </c>
      <c r="E151" s="10">
        <v>3638</v>
      </c>
      <c r="F151" s="23">
        <v>80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23679</v>
      </c>
      <c r="D152" s="10">
        <v>5696</v>
      </c>
      <c r="E152" s="10">
        <v>17548</v>
      </c>
      <c r="F152" s="23">
        <v>435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5275</v>
      </c>
      <c r="D153" s="10">
        <v>1463</v>
      </c>
      <c r="E153" s="10">
        <v>3719</v>
      </c>
      <c r="F153" s="23">
        <v>93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5000</v>
      </c>
      <c r="D154" s="10">
        <v>1283</v>
      </c>
      <c r="E154" s="10">
        <v>3628</v>
      </c>
      <c r="F154" s="23">
        <v>89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4385</v>
      </c>
      <c r="D155" s="10">
        <v>1065</v>
      </c>
      <c r="E155" s="10">
        <v>3239</v>
      </c>
      <c r="F155" s="23">
        <v>81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4566</v>
      </c>
      <c r="D156" s="10">
        <v>959</v>
      </c>
      <c r="E156" s="10">
        <v>3536</v>
      </c>
      <c r="F156" s="23">
        <v>71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4453</v>
      </c>
      <c r="D157" s="10">
        <v>926</v>
      </c>
      <c r="E157" s="10">
        <v>3426</v>
      </c>
      <c r="F157" s="23">
        <v>101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20634</v>
      </c>
      <c r="D158" s="10">
        <v>3538</v>
      </c>
      <c r="E158" s="10">
        <v>16646</v>
      </c>
      <c r="F158" s="23">
        <v>450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4685</v>
      </c>
      <c r="D159" s="10">
        <v>930</v>
      </c>
      <c r="E159" s="10">
        <v>3657</v>
      </c>
      <c r="F159" s="23">
        <v>98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4354</v>
      </c>
      <c r="D160" s="10">
        <v>833</v>
      </c>
      <c r="E160" s="10">
        <v>3417</v>
      </c>
      <c r="F160" s="23">
        <v>104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3713</v>
      </c>
      <c r="D161" s="10">
        <v>638</v>
      </c>
      <c r="E161" s="10">
        <v>2999</v>
      </c>
      <c r="F161" s="23">
        <v>76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3728</v>
      </c>
      <c r="D162" s="10">
        <v>536</v>
      </c>
      <c r="E162" s="10">
        <v>3108</v>
      </c>
      <c r="F162" s="23">
        <v>84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4154</v>
      </c>
      <c r="D163" s="10">
        <v>601</v>
      </c>
      <c r="E163" s="10">
        <v>3465</v>
      </c>
      <c r="F163" s="23">
        <v>88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22283</v>
      </c>
      <c r="D164" s="10">
        <v>2873</v>
      </c>
      <c r="E164" s="10">
        <v>18852</v>
      </c>
      <c r="F164" s="23">
        <v>558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4538</v>
      </c>
      <c r="D165" s="10">
        <v>633</v>
      </c>
      <c r="E165" s="10">
        <v>3781</v>
      </c>
      <c r="F165" s="23">
        <v>124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4138</v>
      </c>
      <c r="D166" s="10">
        <v>551</v>
      </c>
      <c r="E166" s="10">
        <v>3491</v>
      </c>
      <c r="F166" s="23">
        <v>96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4647</v>
      </c>
      <c r="D167" s="10">
        <v>623</v>
      </c>
      <c r="E167" s="10">
        <v>3911</v>
      </c>
      <c r="F167" s="23">
        <v>113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4600</v>
      </c>
      <c r="D168" s="10">
        <v>582</v>
      </c>
      <c r="E168" s="10">
        <v>3906</v>
      </c>
      <c r="F168" s="23">
        <v>112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4360</v>
      </c>
      <c r="D169" s="10">
        <v>484</v>
      </c>
      <c r="E169" s="10">
        <v>3763</v>
      </c>
      <c r="F169" s="23">
        <v>113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18340</v>
      </c>
      <c r="D170" s="10">
        <v>1893</v>
      </c>
      <c r="E170" s="10">
        <v>15889</v>
      </c>
      <c r="F170" s="23">
        <v>558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3892</v>
      </c>
      <c r="D171" s="10">
        <v>411</v>
      </c>
      <c r="E171" s="10">
        <v>3360</v>
      </c>
      <c r="F171" s="23">
        <v>121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3728</v>
      </c>
      <c r="D172" s="10">
        <v>407</v>
      </c>
      <c r="E172" s="10">
        <v>3206</v>
      </c>
      <c r="F172" s="23">
        <v>115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3766</v>
      </c>
      <c r="D173" s="10">
        <v>408</v>
      </c>
      <c r="E173" s="10">
        <v>3246</v>
      </c>
      <c r="F173" s="23">
        <v>112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3458</v>
      </c>
      <c r="D174" s="10">
        <v>327</v>
      </c>
      <c r="E174" s="10">
        <v>3023</v>
      </c>
      <c r="F174" s="23">
        <v>108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3496</v>
      </c>
      <c r="D175" s="10">
        <v>340</v>
      </c>
      <c r="E175" s="10">
        <v>3054</v>
      </c>
      <c r="F175" s="23">
        <v>102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15888</v>
      </c>
      <c r="D176" s="10">
        <v>1418</v>
      </c>
      <c r="E176" s="10">
        <v>13982</v>
      </c>
      <c r="F176" s="23">
        <v>488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3407</v>
      </c>
      <c r="D177" s="10">
        <v>357</v>
      </c>
      <c r="E177" s="10">
        <v>2947</v>
      </c>
      <c r="F177" s="23">
        <v>103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3303</v>
      </c>
      <c r="D178" s="10">
        <v>318</v>
      </c>
      <c r="E178" s="10">
        <v>2886</v>
      </c>
      <c r="F178" s="23">
        <v>99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3227</v>
      </c>
      <c r="D179" s="10">
        <v>277</v>
      </c>
      <c r="E179" s="10">
        <v>2846</v>
      </c>
      <c r="F179" s="23">
        <v>104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2945</v>
      </c>
      <c r="D180" s="10">
        <v>241</v>
      </c>
      <c r="E180" s="10">
        <v>2623</v>
      </c>
      <c r="F180" s="23">
        <v>81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3006</v>
      </c>
      <c r="D181" s="10">
        <v>225</v>
      </c>
      <c r="E181" s="10">
        <v>2680</v>
      </c>
      <c r="F181" s="23">
        <v>101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15369</v>
      </c>
      <c r="D182" s="10">
        <v>927</v>
      </c>
      <c r="E182" s="10">
        <v>13850</v>
      </c>
      <c r="F182" s="23">
        <v>592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2929</v>
      </c>
      <c r="D183" s="10">
        <v>197</v>
      </c>
      <c r="E183" s="10">
        <v>2620</v>
      </c>
      <c r="F183" s="23">
        <v>112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3119</v>
      </c>
      <c r="D184" s="10">
        <v>195</v>
      </c>
      <c r="E184" s="10">
        <v>2805</v>
      </c>
      <c r="F184" s="23">
        <v>119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3115</v>
      </c>
      <c r="D185" s="10">
        <v>199</v>
      </c>
      <c r="E185" s="10">
        <v>2803</v>
      </c>
      <c r="F185" s="23">
        <v>113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3059</v>
      </c>
      <c r="D186" s="10">
        <v>156</v>
      </c>
      <c r="E186" s="10">
        <v>2780</v>
      </c>
      <c r="F186" s="23">
        <v>123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3147</v>
      </c>
      <c r="D187" s="10">
        <v>180</v>
      </c>
      <c r="E187" s="10">
        <v>2842</v>
      </c>
      <c r="F187" s="23">
        <v>125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15147</v>
      </c>
      <c r="D188" s="10">
        <v>756</v>
      </c>
      <c r="E188" s="10">
        <v>13716</v>
      </c>
      <c r="F188" s="23">
        <v>675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2937</v>
      </c>
      <c r="D189" s="10">
        <v>158</v>
      </c>
      <c r="E189" s="10">
        <v>2656</v>
      </c>
      <c r="F189" s="23">
        <v>123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2990</v>
      </c>
      <c r="D190" s="10">
        <v>145</v>
      </c>
      <c r="E190" s="10">
        <v>2722</v>
      </c>
      <c r="F190" s="23">
        <v>123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3088</v>
      </c>
      <c r="D191" s="10">
        <v>149</v>
      </c>
      <c r="E191" s="10">
        <v>2781</v>
      </c>
      <c r="F191" s="23">
        <v>158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3043</v>
      </c>
      <c r="D192" s="10">
        <v>142</v>
      </c>
      <c r="E192" s="10">
        <v>2762</v>
      </c>
      <c r="F192" s="23">
        <v>139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3089</v>
      </c>
      <c r="D193" s="10">
        <v>162</v>
      </c>
      <c r="E193" s="10">
        <v>2795</v>
      </c>
      <c r="F193" s="23">
        <v>132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14432</v>
      </c>
      <c r="D194" s="10">
        <v>643</v>
      </c>
      <c r="E194" s="10">
        <v>13080</v>
      </c>
      <c r="F194" s="23">
        <v>709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3148</v>
      </c>
      <c r="D195" s="10">
        <v>144</v>
      </c>
      <c r="E195" s="10">
        <v>2847</v>
      </c>
      <c r="F195" s="23">
        <v>157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2886</v>
      </c>
      <c r="D196" s="10">
        <v>127</v>
      </c>
      <c r="E196" s="10">
        <v>2622</v>
      </c>
      <c r="F196" s="23">
        <v>137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3037</v>
      </c>
      <c r="D197" s="10">
        <v>149</v>
      </c>
      <c r="E197" s="10">
        <v>2755</v>
      </c>
      <c r="F197" s="23">
        <v>133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2738</v>
      </c>
      <c r="D198" s="10">
        <v>121</v>
      </c>
      <c r="E198" s="10">
        <v>2484</v>
      </c>
      <c r="F198" s="23">
        <v>133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2623</v>
      </c>
      <c r="D199" s="10">
        <v>102</v>
      </c>
      <c r="E199" s="10">
        <v>2372</v>
      </c>
      <c r="F199" s="23">
        <v>149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11486</v>
      </c>
      <c r="D200" s="10">
        <v>501</v>
      </c>
      <c r="E200" s="10">
        <v>10384</v>
      </c>
      <c r="F200" s="23">
        <v>601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2581</v>
      </c>
      <c r="D201" s="10">
        <v>119</v>
      </c>
      <c r="E201" s="10">
        <v>2323</v>
      </c>
      <c r="F201" s="23">
        <v>139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2313</v>
      </c>
      <c r="D202" s="10">
        <v>93</v>
      </c>
      <c r="E202" s="10">
        <v>2110</v>
      </c>
      <c r="F202" s="23">
        <v>110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2315</v>
      </c>
      <c r="D203" s="10">
        <v>111</v>
      </c>
      <c r="E203" s="10">
        <v>2052</v>
      </c>
      <c r="F203" s="23">
        <v>152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2164</v>
      </c>
      <c r="D204" s="10">
        <v>86</v>
      </c>
      <c r="E204" s="10">
        <v>1972</v>
      </c>
      <c r="F204" s="23">
        <v>106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2113</v>
      </c>
      <c r="D205" s="10">
        <v>92</v>
      </c>
      <c r="E205" s="10">
        <v>1927</v>
      </c>
      <c r="F205" s="23">
        <v>94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7784</v>
      </c>
      <c r="D206" s="10">
        <v>327</v>
      </c>
      <c r="E206" s="10">
        <v>7032</v>
      </c>
      <c r="F206" s="23">
        <v>425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1810</v>
      </c>
      <c r="D207" s="10">
        <v>72</v>
      </c>
      <c r="E207" s="10">
        <v>1659</v>
      </c>
      <c r="F207" s="23">
        <v>79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1606</v>
      </c>
      <c r="D208" s="10">
        <v>65</v>
      </c>
      <c r="E208" s="10">
        <v>1453</v>
      </c>
      <c r="F208" s="23">
        <v>88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1563</v>
      </c>
      <c r="D209" s="10">
        <v>70</v>
      </c>
      <c r="E209" s="10">
        <v>1411</v>
      </c>
      <c r="F209" s="23">
        <v>82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1502</v>
      </c>
      <c r="D210" s="10">
        <v>66</v>
      </c>
      <c r="E210" s="10">
        <v>1345</v>
      </c>
      <c r="F210" s="23">
        <v>91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1303</v>
      </c>
      <c r="D211" s="10">
        <v>54</v>
      </c>
      <c r="E211" s="10">
        <v>1164</v>
      </c>
      <c r="F211" s="23">
        <v>85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5435</v>
      </c>
      <c r="D212" s="10">
        <v>222</v>
      </c>
      <c r="E212" s="10">
        <v>4906</v>
      </c>
      <c r="F212" s="23">
        <v>307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1322</v>
      </c>
      <c r="D213" s="10">
        <v>56</v>
      </c>
      <c r="E213" s="10">
        <v>1196</v>
      </c>
      <c r="F213" s="23">
        <v>70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1085</v>
      </c>
      <c r="D214" s="10">
        <v>53</v>
      </c>
      <c r="E214" s="10">
        <v>976</v>
      </c>
      <c r="F214" s="23">
        <v>56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1157</v>
      </c>
      <c r="D215" s="10">
        <v>42</v>
      </c>
      <c r="E215" s="10">
        <v>1039</v>
      </c>
      <c r="F215" s="23">
        <v>76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1041</v>
      </c>
      <c r="D216" s="10">
        <v>36</v>
      </c>
      <c r="E216" s="10">
        <v>936</v>
      </c>
      <c r="F216" s="23">
        <v>69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830</v>
      </c>
      <c r="D217" s="10">
        <v>35</v>
      </c>
      <c r="E217" s="10">
        <v>759</v>
      </c>
      <c r="F217" s="23">
        <v>36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3470</v>
      </c>
      <c r="D218" s="10">
        <v>160</v>
      </c>
      <c r="E218" s="10">
        <v>3106</v>
      </c>
      <c r="F218" s="23">
        <v>204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819</v>
      </c>
      <c r="D219" s="10">
        <v>37</v>
      </c>
      <c r="E219" s="10">
        <v>743</v>
      </c>
      <c r="F219" s="23">
        <v>39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793</v>
      </c>
      <c r="D220" s="10">
        <v>39</v>
      </c>
      <c r="E220" s="10">
        <v>709</v>
      </c>
      <c r="F220" s="23">
        <v>45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727</v>
      </c>
      <c r="D221" s="10">
        <v>28</v>
      </c>
      <c r="E221" s="10">
        <v>654</v>
      </c>
      <c r="F221" s="23">
        <v>45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543</v>
      </c>
      <c r="D222" s="10">
        <v>23</v>
      </c>
      <c r="E222" s="10">
        <v>490</v>
      </c>
      <c r="F222" s="23">
        <v>30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588</v>
      </c>
      <c r="D223" s="10">
        <v>33</v>
      </c>
      <c r="E223" s="10">
        <v>510</v>
      </c>
      <c r="F223" s="23">
        <v>45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2068</v>
      </c>
      <c r="D224" s="10">
        <v>105</v>
      </c>
      <c r="E224" s="10">
        <v>1804</v>
      </c>
      <c r="F224" s="23">
        <v>159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277710</v>
      </c>
      <c r="D225" s="3">
        <v>93707</v>
      </c>
      <c r="E225" s="3">
        <v>166760</v>
      </c>
      <c r="F225" s="22">
        <v>17243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18024</v>
      </c>
      <c r="D226" s="10">
        <v>7098</v>
      </c>
      <c r="E226" s="10">
        <v>1136</v>
      </c>
      <c r="F226" s="23">
        <v>9790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3109</v>
      </c>
      <c r="D227" s="10">
        <v>252</v>
      </c>
      <c r="E227" s="10">
        <v>293</v>
      </c>
      <c r="F227" s="23">
        <v>2564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3104</v>
      </c>
      <c r="D228" s="10">
        <v>345</v>
      </c>
      <c r="E228" s="10">
        <v>216</v>
      </c>
      <c r="F228" s="23">
        <v>2543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3603</v>
      </c>
      <c r="D229" s="10">
        <v>814</v>
      </c>
      <c r="E229" s="10">
        <v>254</v>
      </c>
      <c r="F229" s="23">
        <v>2535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4027</v>
      </c>
      <c r="D230" s="10">
        <v>1951</v>
      </c>
      <c r="E230" s="10">
        <v>251</v>
      </c>
      <c r="F230" s="23">
        <v>1825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4181</v>
      </c>
      <c r="D231" s="10">
        <v>3736</v>
      </c>
      <c r="E231" s="10">
        <v>122</v>
      </c>
      <c r="F231" s="23">
        <v>323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21781</v>
      </c>
      <c r="D232" s="10">
        <v>21003</v>
      </c>
      <c r="E232" s="10">
        <v>484</v>
      </c>
      <c r="F232" s="23">
        <v>294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4263</v>
      </c>
      <c r="D233" s="10">
        <v>4088</v>
      </c>
      <c r="E233" s="10">
        <v>82</v>
      </c>
      <c r="F233" s="23">
        <v>93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4166</v>
      </c>
      <c r="D234" s="10">
        <v>4041</v>
      </c>
      <c r="E234" s="10">
        <v>74</v>
      </c>
      <c r="F234" s="23">
        <v>51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4564</v>
      </c>
      <c r="D235" s="10">
        <v>4397</v>
      </c>
      <c r="E235" s="10">
        <v>116</v>
      </c>
      <c r="F235" s="23">
        <v>51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4452</v>
      </c>
      <c r="D236" s="10">
        <v>4298</v>
      </c>
      <c r="E236" s="10">
        <v>103</v>
      </c>
      <c r="F236" s="23">
        <v>51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4336</v>
      </c>
      <c r="D237" s="10">
        <v>4179</v>
      </c>
      <c r="E237" s="10">
        <v>109</v>
      </c>
      <c r="F237" s="23">
        <v>48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21000</v>
      </c>
      <c r="D238" s="10">
        <v>20032</v>
      </c>
      <c r="E238" s="10">
        <v>745</v>
      </c>
      <c r="F238" s="23">
        <v>223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4132</v>
      </c>
      <c r="D239" s="10">
        <v>3986</v>
      </c>
      <c r="E239" s="10">
        <v>99</v>
      </c>
      <c r="F239" s="23">
        <v>47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4351</v>
      </c>
      <c r="D240" s="10">
        <v>4205</v>
      </c>
      <c r="E240" s="10">
        <v>101</v>
      </c>
      <c r="F240" s="23">
        <v>45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4152</v>
      </c>
      <c r="D241" s="10">
        <v>3993</v>
      </c>
      <c r="E241" s="10">
        <v>113</v>
      </c>
      <c r="F241" s="23">
        <v>46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4280</v>
      </c>
      <c r="D242" s="10">
        <v>4037</v>
      </c>
      <c r="E242" s="10">
        <v>196</v>
      </c>
      <c r="F242" s="23">
        <v>47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4085</v>
      </c>
      <c r="D243" s="10">
        <v>3811</v>
      </c>
      <c r="E243" s="10">
        <v>236</v>
      </c>
      <c r="F243" s="23">
        <v>38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22052</v>
      </c>
      <c r="D244" s="10">
        <v>16609</v>
      </c>
      <c r="E244" s="10">
        <v>5196</v>
      </c>
      <c r="F244" s="23">
        <v>247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4039</v>
      </c>
      <c r="D245" s="10">
        <v>3683</v>
      </c>
      <c r="E245" s="10">
        <v>321</v>
      </c>
      <c r="F245" s="23">
        <v>35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4113</v>
      </c>
      <c r="D246" s="10">
        <v>3592</v>
      </c>
      <c r="E246" s="10">
        <v>472</v>
      </c>
      <c r="F246" s="23">
        <v>49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4528</v>
      </c>
      <c r="D247" s="10">
        <v>3781</v>
      </c>
      <c r="E247" s="10">
        <v>702</v>
      </c>
      <c r="F247" s="23">
        <v>45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4378</v>
      </c>
      <c r="D248" s="10">
        <v>2806</v>
      </c>
      <c r="E248" s="10">
        <v>1517</v>
      </c>
      <c r="F248" s="23">
        <v>55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4994</v>
      </c>
      <c r="D249" s="10">
        <v>2747</v>
      </c>
      <c r="E249" s="10">
        <v>2184</v>
      </c>
      <c r="F249" s="23">
        <v>63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24132</v>
      </c>
      <c r="D250" s="10">
        <v>9600</v>
      </c>
      <c r="E250" s="10">
        <v>14055</v>
      </c>
      <c r="F250" s="23">
        <v>477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4617</v>
      </c>
      <c r="D251" s="10">
        <v>2228</v>
      </c>
      <c r="E251" s="10">
        <v>2311</v>
      </c>
      <c r="F251" s="23">
        <v>78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4997</v>
      </c>
      <c r="D252" s="10">
        <v>2123</v>
      </c>
      <c r="E252" s="10">
        <v>2782</v>
      </c>
      <c r="F252" s="23">
        <v>92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4873</v>
      </c>
      <c r="D253" s="10">
        <v>1921</v>
      </c>
      <c r="E253" s="10">
        <v>2857</v>
      </c>
      <c r="F253" s="23">
        <v>95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4833</v>
      </c>
      <c r="D254" s="10">
        <v>1729</v>
      </c>
      <c r="E254" s="10">
        <v>2996</v>
      </c>
      <c r="F254" s="23">
        <v>108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4812</v>
      </c>
      <c r="D255" s="10">
        <v>1599</v>
      </c>
      <c r="E255" s="10">
        <v>3109</v>
      </c>
      <c r="F255" s="23">
        <v>104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24391</v>
      </c>
      <c r="D256" s="10">
        <v>6356</v>
      </c>
      <c r="E256" s="10">
        <v>17467</v>
      </c>
      <c r="F256" s="23">
        <v>568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4964</v>
      </c>
      <c r="D257" s="10">
        <v>1515</v>
      </c>
      <c r="E257" s="10">
        <v>3337</v>
      </c>
      <c r="F257" s="23">
        <v>112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4872</v>
      </c>
      <c r="D258" s="10">
        <v>1394</v>
      </c>
      <c r="E258" s="10">
        <v>3401</v>
      </c>
      <c r="F258" s="23">
        <v>77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4897</v>
      </c>
      <c r="D259" s="10">
        <v>1223</v>
      </c>
      <c r="E259" s="10">
        <v>3548</v>
      </c>
      <c r="F259" s="23">
        <v>126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4802</v>
      </c>
      <c r="D260" s="10">
        <v>1175</v>
      </c>
      <c r="E260" s="10">
        <v>3502</v>
      </c>
      <c r="F260" s="23">
        <v>125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4856</v>
      </c>
      <c r="D261" s="10">
        <v>1049</v>
      </c>
      <c r="E261" s="10">
        <v>3679</v>
      </c>
      <c r="F261" s="23">
        <v>128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22571</v>
      </c>
      <c r="D262" s="10">
        <v>3965</v>
      </c>
      <c r="E262" s="10">
        <v>17981</v>
      </c>
      <c r="F262" s="23">
        <v>625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4897</v>
      </c>
      <c r="D263" s="10">
        <v>977</v>
      </c>
      <c r="E263" s="10">
        <v>3772</v>
      </c>
      <c r="F263" s="23">
        <v>148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4625</v>
      </c>
      <c r="D264" s="10">
        <v>860</v>
      </c>
      <c r="E264" s="10">
        <v>3655</v>
      </c>
      <c r="F264" s="23">
        <v>110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4335</v>
      </c>
      <c r="D265" s="10">
        <v>791</v>
      </c>
      <c r="E265" s="10">
        <v>3429</v>
      </c>
      <c r="F265" s="23">
        <v>115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4357</v>
      </c>
      <c r="D266" s="10">
        <v>699</v>
      </c>
      <c r="E266" s="10">
        <v>3519</v>
      </c>
      <c r="F266" s="23">
        <v>139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4357</v>
      </c>
      <c r="D267" s="10">
        <v>638</v>
      </c>
      <c r="E267" s="10">
        <v>3606</v>
      </c>
      <c r="F267" s="23">
        <v>113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19659</v>
      </c>
      <c r="D268" s="10">
        <v>2487</v>
      </c>
      <c r="E268" s="10">
        <v>16638</v>
      </c>
      <c r="F268" s="23">
        <v>534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4411</v>
      </c>
      <c r="D269" s="10">
        <v>634</v>
      </c>
      <c r="E269" s="10">
        <v>3664</v>
      </c>
      <c r="F269" s="23">
        <v>113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4030</v>
      </c>
      <c r="D270" s="10">
        <v>529</v>
      </c>
      <c r="E270" s="10">
        <v>3396</v>
      </c>
      <c r="F270" s="23">
        <v>105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3708</v>
      </c>
      <c r="D271" s="10">
        <v>457</v>
      </c>
      <c r="E271" s="10">
        <v>3145</v>
      </c>
      <c r="F271" s="23">
        <v>106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3675</v>
      </c>
      <c r="D272" s="10">
        <v>425</v>
      </c>
      <c r="E272" s="10">
        <v>3148</v>
      </c>
      <c r="F272" s="23">
        <v>102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3835</v>
      </c>
      <c r="D273" s="10">
        <v>442</v>
      </c>
      <c r="E273" s="10">
        <v>3285</v>
      </c>
      <c r="F273" s="23">
        <v>108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20240</v>
      </c>
      <c r="D274" s="10">
        <v>1870</v>
      </c>
      <c r="E274" s="10">
        <v>17701</v>
      </c>
      <c r="F274" s="23">
        <v>669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4141</v>
      </c>
      <c r="D275" s="10">
        <v>439</v>
      </c>
      <c r="E275" s="10">
        <v>3568</v>
      </c>
      <c r="F275" s="23">
        <v>134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3841</v>
      </c>
      <c r="D276" s="10">
        <v>336</v>
      </c>
      <c r="E276" s="10">
        <v>3381</v>
      </c>
      <c r="F276" s="23">
        <v>124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4147</v>
      </c>
      <c r="D277" s="10">
        <v>379</v>
      </c>
      <c r="E277" s="10">
        <v>3616</v>
      </c>
      <c r="F277" s="23">
        <v>152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4184</v>
      </c>
      <c r="D278" s="10">
        <v>370</v>
      </c>
      <c r="E278" s="10">
        <v>3673</v>
      </c>
      <c r="F278" s="23">
        <v>141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3927</v>
      </c>
      <c r="D279" s="10">
        <v>346</v>
      </c>
      <c r="E279" s="10">
        <v>3463</v>
      </c>
      <c r="F279" s="23">
        <v>118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16218</v>
      </c>
      <c r="D280" s="10">
        <v>1267</v>
      </c>
      <c r="E280" s="10">
        <v>14387</v>
      </c>
      <c r="F280" s="23">
        <v>564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3600</v>
      </c>
      <c r="D281" s="10">
        <v>298</v>
      </c>
      <c r="E281" s="10">
        <v>3169</v>
      </c>
      <c r="F281" s="23">
        <v>133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3312</v>
      </c>
      <c r="D282" s="10">
        <v>284</v>
      </c>
      <c r="E282" s="10">
        <v>2909</v>
      </c>
      <c r="F282" s="23">
        <v>119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3256</v>
      </c>
      <c r="D283" s="10">
        <v>237</v>
      </c>
      <c r="E283" s="10">
        <v>2929</v>
      </c>
      <c r="F283" s="23">
        <v>90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3013</v>
      </c>
      <c r="D284" s="10">
        <v>215</v>
      </c>
      <c r="E284" s="10">
        <v>2703</v>
      </c>
      <c r="F284" s="23">
        <v>95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3037</v>
      </c>
      <c r="D285" s="10">
        <v>233</v>
      </c>
      <c r="E285" s="10">
        <v>2677</v>
      </c>
      <c r="F285" s="23">
        <v>127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13700</v>
      </c>
      <c r="D286" s="10">
        <v>881</v>
      </c>
      <c r="E286" s="10">
        <v>12325</v>
      </c>
      <c r="F286" s="23">
        <v>494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3011</v>
      </c>
      <c r="D287" s="10">
        <v>200</v>
      </c>
      <c r="E287" s="10">
        <v>2708</v>
      </c>
      <c r="F287" s="23">
        <v>103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2836</v>
      </c>
      <c r="D288" s="10">
        <v>197</v>
      </c>
      <c r="E288" s="10">
        <v>2537</v>
      </c>
      <c r="F288" s="23">
        <v>102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2793</v>
      </c>
      <c r="D289" s="10">
        <v>164</v>
      </c>
      <c r="E289" s="10">
        <v>2540</v>
      </c>
      <c r="F289" s="23">
        <v>89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2586</v>
      </c>
      <c r="D290" s="10">
        <v>157</v>
      </c>
      <c r="E290" s="10">
        <v>2338</v>
      </c>
      <c r="F290" s="23">
        <v>91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2474</v>
      </c>
      <c r="D291" s="10">
        <v>163</v>
      </c>
      <c r="E291" s="10">
        <v>2202</v>
      </c>
      <c r="F291" s="23">
        <v>109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12825</v>
      </c>
      <c r="D292" s="10">
        <v>698</v>
      </c>
      <c r="E292" s="10">
        <v>11578</v>
      </c>
      <c r="F292" s="23">
        <v>549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2574</v>
      </c>
      <c r="D293" s="10">
        <v>152</v>
      </c>
      <c r="E293" s="10">
        <v>2314</v>
      </c>
      <c r="F293" s="23">
        <v>108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2520</v>
      </c>
      <c r="D294" s="10">
        <v>133</v>
      </c>
      <c r="E294" s="10">
        <v>2287</v>
      </c>
      <c r="F294" s="23">
        <v>100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2587</v>
      </c>
      <c r="D295" s="10">
        <v>150</v>
      </c>
      <c r="E295" s="10">
        <v>2325</v>
      </c>
      <c r="F295" s="23">
        <v>112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2566</v>
      </c>
      <c r="D296" s="10">
        <v>140</v>
      </c>
      <c r="E296" s="10">
        <v>2314</v>
      </c>
      <c r="F296" s="23">
        <v>112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2578</v>
      </c>
      <c r="D297" s="10">
        <v>123</v>
      </c>
      <c r="E297" s="10">
        <v>2338</v>
      </c>
      <c r="F297" s="23">
        <v>117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11983</v>
      </c>
      <c r="D298" s="10">
        <v>560</v>
      </c>
      <c r="E298" s="10">
        <v>10840</v>
      </c>
      <c r="F298" s="23">
        <v>583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2564</v>
      </c>
      <c r="D299" s="10">
        <v>131</v>
      </c>
      <c r="E299" s="10">
        <v>2309</v>
      </c>
      <c r="F299" s="23">
        <v>124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2289</v>
      </c>
      <c r="D300" s="10">
        <v>99</v>
      </c>
      <c r="E300" s="10">
        <v>2084</v>
      </c>
      <c r="F300" s="23">
        <v>106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2443</v>
      </c>
      <c r="D301" s="10">
        <v>102</v>
      </c>
      <c r="E301" s="10">
        <v>2236</v>
      </c>
      <c r="F301" s="23">
        <v>105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2316</v>
      </c>
      <c r="D302" s="10">
        <v>115</v>
      </c>
      <c r="E302" s="10">
        <v>2084</v>
      </c>
      <c r="F302" s="23">
        <v>117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2371</v>
      </c>
      <c r="D303" s="10">
        <v>113</v>
      </c>
      <c r="E303" s="10">
        <v>2127</v>
      </c>
      <c r="F303" s="23">
        <v>131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11067</v>
      </c>
      <c r="D304" s="10">
        <v>467</v>
      </c>
      <c r="E304" s="10">
        <v>10026</v>
      </c>
      <c r="F304" s="23">
        <v>574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2566</v>
      </c>
      <c r="D305" s="10">
        <v>124</v>
      </c>
      <c r="E305" s="10">
        <v>2316</v>
      </c>
      <c r="F305" s="23">
        <v>126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2228</v>
      </c>
      <c r="D306" s="10">
        <v>99</v>
      </c>
      <c r="E306" s="10">
        <v>2027</v>
      </c>
      <c r="F306" s="23">
        <v>102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2312</v>
      </c>
      <c r="D307" s="10">
        <v>80</v>
      </c>
      <c r="E307" s="10">
        <v>2093</v>
      </c>
      <c r="F307" s="23">
        <v>139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2069</v>
      </c>
      <c r="D308" s="10">
        <v>77</v>
      </c>
      <c r="E308" s="10">
        <v>1887</v>
      </c>
      <c r="F308" s="23">
        <v>105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1892</v>
      </c>
      <c r="D309" s="10">
        <v>87</v>
      </c>
      <c r="E309" s="10">
        <v>1703</v>
      </c>
      <c r="F309" s="23">
        <v>102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8294</v>
      </c>
      <c r="D310" s="10">
        <v>338</v>
      </c>
      <c r="E310" s="10">
        <v>7479</v>
      </c>
      <c r="F310" s="23">
        <v>477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1942</v>
      </c>
      <c r="D311" s="10">
        <v>77</v>
      </c>
      <c r="E311" s="10">
        <v>1756</v>
      </c>
      <c r="F311" s="23">
        <v>109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1834</v>
      </c>
      <c r="D312" s="10">
        <v>86</v>
      </c>
      <c r="E312" s="10">
        <v>1648</v>
      </c>
      <c r="F312" s="23">
        <v>100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1584</v>
      </c>
      <c r="D313" s="10">
        <v>57</v>
      </c>
      <c r="E313" s="10">
        <v>1444</v>
      </c>
      <c r="F313" s="23">
        <v>83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1530</v>
      </c>
      <c r="D314" s="10">
        <v>64</v>
      </c>
      <c r="E314" s="10">
        <v>1373</v>
      </c>
      <c r="F314" s="23">
        <v>93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1404</v>
      </c>
      <c r="D315" s="10">
        <v>54</v>
      </c>
      <c r="E315" s="10">
        <v>1258</v>
      </c>
      <c r="F315" s="23">
        <v>92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4911</v>
      </c>
      <c r="D316" s="10">
        <v>227</v>
      </c>
      <c r="E316" s="10">
        <v>4413</v>
      </c>
      <c r="F316" s="23">
        <v>271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1205</v>
      </c>
      <c r="D317" s="10">
        <v>56</v>
      </c>
      <c r="E317" s="10">
        <v>1074</v>
      </c>
      <c r="F317" s="23">
        <v>75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1046</v>
      </c>
      <c r="D318" s="10">
        <v>55</v>
      </c>
      <c r="E318" s="10">
        <v>954</v>
      </c>
      <c r="F318" s="23">
        <v>37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989</v>
      </c>
      <c r="D319" s="10">
        <v>50</v>
      </c>
      <c r="E319" s="10">
        <v>873</v>
      </c>
      <c r="F319" s="23">
        <v>66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880</v>
      </c>
      <c r="D320" s="10">
        <v>34</v>
      </c>
      <c r="E320" s="10">
        <v>800</v>
      </c>
      <c r="F320" s="23">
        <v>46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791</v>
      </c>
      <c r="D321" s="10">
        <v>32</v>
      </c>
      <c r="E321" s="10">
        <v>712</v>
      </c>
      <c r="F321" s="23">
        <v>47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2890</v>
      </c>
      <c r="D322" s="10">
        <v>140</v>
      </c>
      <c r="E322" s="10">
        <v>2572</v>
      </c>
      <c r="F322" s="23">
        <v>178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773</v>
      </c>
      <c r="D323" s="10">
        <v>39</v>
      </c>
      <c r="E323" s="10">
        <v>681</v>
      </c>
      <c r="F323" s="23">
        <v>53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613</v>
      </c>
      <c r="D324" s="10">
        <v>23</v>
      </c>
      <c r="E324" s="10">
        <v>561</v>
      </c>
      <c r="F324" s="23">
        <v>29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604</v>
      </c>
      <c r="D325" s="10">
        <v>30</v>
      </c>
      <c r="E325" s="10">
        <v>527</v>
      </c>
      <c r="F325" s="23">
        <v>47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518</v>
      </c>
      <c r="D326" s="10">
        <v>22</v>
      </c>
      <c r="E326" s="10">
        <v>470</v>
      </c>
      <c r="F326" s="23">
        <v>26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382</v>
      </c>
      <c r="D327" s="10">
        <v>26</v>
      </c>
      <c r="E327" s="10">
        <v>333</v>
      </c>
      <c r="F327" s="23">
        <v>23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1305</v>
      </c>
      <c r="D328" s="10">
        <v>65</v>
      </c>
      <c r="E328" s="10">
        <v>1156</v>
      </c>
      <c r="F328" s="23">
        <v>84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356</v>
      </c>
      <c r="D329" s="10">
        <v>15</v>
      </c>
      <c r="E329" s="10">
        <v>320</v>
      </c>
      <c r="F329" s="23">
        <v>21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274</v>
      </c>
      <c r="D330" s="10">
        <v>12</v>
      </c>
      <c r="E330" s="10">
        <v>246</v>
      </c>
      <c r="F330" s="23">
        <v>16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263</v>
      </c>
      <c r="D331" s="10">
        <v>18</v>
      </c>
      <c r="E331" s="10">
        <v>230</v>
      </c>
      <c r="F331" s="23">
        <v>15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211</v>
      </c>
      <c r="D332" s="10">
        <v>11</v>
      </c>
      <c r="E332" s="10">
        <v>185</v>
      </c>
      <c r="F332" s="23">
        <v>15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201</v>
      </c>
      <c r="D333" s="10">
        <v>9</v>
      </c>
      <c r="E333" s="10">
        <v>175</v>
      </c>
      <c r="F333" s="23">
        <v>17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667</v>
      </c>
      <c r="D334" s="5">
        <v>44</v>
      </c>
      <c r="E334" s="18">
        <v>581</v>
      </c>
      <c r="F334" s="24">
        <v>42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19.7109375" customWidth="1"/>
    <col min="2" max="2" width="19.285156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139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92308</v>
      </c>
      <c r="D5" s="3">
        <v>31128</v>
      </c>
      <c r="E5" s="3">
        <v>54956</v>
      </c>
      <c r="F5" s="22">
        <v>6224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6187</v>
      </c>
      <c r="D6" s="10">
        <v>2109</v>
      </c>
      <c r="E6" s="10">
        <v>428</v>
      </c>
      <c r="F6" s="23">
        <v>3650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1119</v>
      </c>
      <c r="D7" s="10">
        <v>73</v>
      </c>
      <c r="E7" s="10">
        <v>116</v>
      </c>
      <c r="F7" s="23">
        <v>930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1108</v>
      </c>
      <c r="D8" s="10">
        <v>66</v>
      </c>
      <c r="E8" s="10">
        <v>101</v>
      </c>
      <c r="F8" s="23">
        <v>941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1221</v>
      </c>
      <c r="D9" s="10">
        <v>166</v>
      </c>
      <c r="E9" s="10">
        <v>102</v>
      </c>
      <c r="F9" s="23">
        <v>953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1306</v>
      </c>
      <c r="D10" s="10">
        <v>522</v>
      </c>
      <c r="E10" s="10">
        <v>75</v>
      </c>
      <c r="F10" s="23">
        <v>709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1433</v>
      </c>
      <c r="D11" s="10">
        <v>1282</v>
      </c>
      <c r="E11" s="10">
        <v>34</v>
      </c>
      <c r="F11" s="23">
        <v>117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7516</v>
      </c>
      <c r="D12" s="10">
        <v>7260</v>
      </c>
      <c r="E12" s="10">
        <v>175</v>
      </c>
      <c r="F12" s="23">
        <v>81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1464</v>
      </c>
      <c r="D13" s="10">
        <v>1416</v>
      </c>
      <c r="E13" s="10">
        <v>25</v>
      </c>
      <c r="F13" s="23">
        <v>23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1499</v>
      </c>
      <c r="D14" s="10">
        <v>1458</v>
      </c>
      <c r="E14" s="10">
        <v>25</v>
      </c>
      <c r="F14" s="23">
        <v>16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1616</v>
      </c>
      <c r="D15" s="10">
        <v>1557</v>
      </c>
      <c r="E15" s="10">
        <v>40</v>
      </c>
      <c r="F15" s="23">
        <v>19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1484</v>
      </c>
      <c r="D16" s="10">
        <v>1429</v>
      </c>
      <c r="E16" s="10">
        <v>41</v>
      </c>
      <c r="F16" s="23">
        <v>14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1453</v>
      </c>
      <c r="D17" s="10">
        <v>1400</v>
      </c>
      <c r="E17" s="10">
        <v>44</v>
      </c>
      <c r="F17" s="23">
        <v>9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7608</v>
      </c>
      <c r="D18" s="10">
        <v>7224</v>
      </c>
      <c r="E18" s="10">
        <v>326</v>
      </c>
      <c r="F18" s="23">
        <v>58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1525</v>
      </c>
      <c r="D19" s="10">
        <v>1481</v>
      </c>
      <c r="E19" s="10">
        <v>35</v>
      </c>
      <c r="F19" s="23">
        <v>9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1533</v>
      </c>
      <c r="D20" s="10">
        <v>1474</v>
      </c>
      <c r="E20" s="10">
        <v>49</v>
      </c>
      <c r="F20" s="23">
        <v>10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1609</v>
      </c>
      <c r="D21" s="10">
        <v>1530</v>
      </c>
      <c r="E21" s="10">
        <v>67</v>
      </c>
      <c r="F21" s="23">
        <v>12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1474</v>
      </c>
      <c r="D22" s="10">
        <v>1385</v>
      </c>
      <c r="E22" s="10">
        <v>75</v>
      </c>
      <c r="F22" s="23">
        <v>14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1467</v>
      </c>
      <c r="D23" s="10">
        <v>1354</v>
      </c>
      <c r="E23" s="10">
        <v>100</v>
      </c>
      <c r="F23" s="23">
        <v>13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7743</v>
      </c>
      <c r="D24" s="10">
        <v>5826</v>
      </c>
      <c r="E24" s="10">
        <v>1858</v>
      </c>
      <c r="F24" s="23">
        <v>59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1396</v>
      </c>
      <c r="D25" s="10">
        <v>1248</v>
      </c>
      <c r="E25" s="10">
        <v>140</v>
      </c>
      <c r="F25" s="23">
        <v>8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1527</v>
      </c>
      <c r="D26" s="10">
        <v>1318</v>
      </c>
      <c r="E26" s="10">
        <v>197</v>
      </c>
      <c r="F26" s="23">
        <v>12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1527</v>
      </c>
      <c r="D27" s="10">
        <v>1229</v>
      </c>
      <c r="E27" s="10">
        <v>286</v>
      </c>
      <c r="F27" s="23">
        <v>12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1586</v>
      </c>
      <c r="D28" s="10">
        <v>1036</v>
      </c>
      <c r="E28" s="10">
        <v>532</v>
      </c>
      <c r="F28" s="23">
        <v>18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1707</v>
      </c>
      <c r="D29" s="10">
        <v>995</v>
      </c>
      <c r="E29" s="10">
        <v>703</v>
      </c>
      <c r="F29" s="23">
        <v>9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8282</v>
      </c>
      <c r="D30" s="10">
        <v>3466</v>
      </c>
      <c r="E30" s="10">
        <v>4670</v>
      </c>
      <c r="F30" s="23">
        <v>146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1625</v>
      </c>
      <c r="D31" s="10">
        <v>811</v>
      </c>
      <c r="E31" s="10">
        <v>787</v>
      </c>
      <c r="F31" s="23">
        <v>27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1652</v>
      </c>
      <c r="D32" s="10">
        <v>771</v>
      </c>
      <c r="E32" s="10">
        <v>854</v>
      </c>
      <c r="F32" s="23">
        <v>27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1766</v>
      </c>
      <c r="D33" s="10">
        <v>734</v>
      </c>
      <c r="E33" s="10">
        <v>1005</v>
      </c>
      <c r="F33" s="23">
        <v>27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1620</v>
      </c>
      <c r="D34" s="10">
        <v>615</v>
      </c>
      <c r="E34" s="10">
        <v>975</v>
      </c>
      <c r="F34" s="23">
        <v>30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1619</v>
      </c>
      <c r="D35" s="10">
        <v>535</v>
      </c>
      <c r="E35" s="10">
        <v>1049</v>
      </c>
      <c r="F35" s="23">
        <v>35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7908</v>
      </c>
      <c r="D36" s="10">
        <v>1825</v>
      </c>
      <c r="E36" s="10">
        <v>5899</v>
      </c>
      <c r="F36" s="23">
        <v>184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1619</v>
      </c>
      <c r="D37" s="10">
        <v>472</v>
      </c>
      <c r="E37" s="10">
        <v>1116</v>
      </c>
      <c r="F37" s="23">
        <v>31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1580</v>
      </c>
      <c r="D38" s="10">
        <v>374</v>
      </c>
      <c r="E38" s="10">
        <v>1172</v>
      </c>
      <c r="F38" s="23">
        <v>34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1612</v>
      </c>
      <c r="D39" s="10">
        <v>356</v>
      </c>
      <c r="E39" s="10">
        <v>1222</v>
      </c>
      <c r="F39" s="23">
        <v>34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1541</v>
      </c>
      <c r="D40" s="10">
        <v>340</v>
      </c>
      <c r="E40" s="10">
        <v>1158</v>
      </c>
      <c r="F40" s="23">
        <v>43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1556</v>
      </c>
      <c r="D41" s="10">
        <v>283</v>
      </c>
      <c r="E41" s="10">
        <v>1231</v>
      </c>
      <c r="F41" s="23">
        <v>42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6851</v>
      </c>
      <c r="D42" s="10">
        <v>960</v>
      </c>
      <c r="E42" s="10">
        <v>5724</v>
      </c>
      <c r="F42" s="23">
        <v>167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1605</v>
      </c>
      <c r="D43" s="10">
        <v>237</v>
      </c>
      <c r="E43" s="10">
        <v>1335</v>
      </c>
      <c r="F43" s="23">
        <v>33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1436</v>
      </c>
      <c r="D44" s="10">
        <v>226</v>
      </c>
      <c r="E44" s="10">
        <v>1179</v>
      </c>
      <c r="F44" s="23">
        <v>31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1294</v>
      </c>
      <c r="D45" s="10">
        <v>169</v>
      </c>
      <c r="E45" s="10">
        <v>1083</v>
      </c>
      <c r="F45" s="23">
        <v>42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1202</v>
      </c>
      <c r="D46" s="10">
        <v>176</v>
      </c>
      <c r="E46" s="10">
        <v>1002</v>
      </c>
      <c r="F46" s="23">
        <v>24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1314</v>
      </c>
      <c r="D47" s="10">
        <v>152</v>
      </c>
      <c r="E47" s="10">
        <v>1125</v>
      </c>
      <c r="F47" s="23">
        <v>37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6085</v>
      </c>
      <c r="D48" s="10">
        <v>634</v>
      </c>
      <c r="E48" s="10">
        <v>5272</v>
      </c>
      <c r="F48" s="23">
        <v>179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1277</v>
      </c>
      <c r="D49" s="10">
        <v>143</v>
      </c>
      <c r="E49" s="10">
        <v>1098</v>
      </c>
      <c r="F49" s="23">
        <v>36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1262</v>
      </c>
      <c r="D50" s="10">
        <v>143</v>
      </c>
      <c r="E50" s="10">
        <v>1089</v>
      </c>
      <c r="F50" s="23">
        <v>30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1138</v>
      </c>
      <c r="D51" s="10">
        <v>131</v>
      </c>
      <c r="E51" s="10">
        <v>972</v>
      </c>
      <c r="F51" s="23">
        <v>35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1133</v>
      </c>
      <c r="D52" s="10">
        <v>89</v>
      </c>
      <c r="E52" s="10">
        <v>1006</v>
      </c>
      <c r="F52" s="23">
        <v>38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1275</v>
      </c>
      <c r="D53" s="10">
        <v>128</v>
      </c>
      <c r="E53" s="10">
        <v>1107</v>
      </c>
      <c r="F53" s="23">
        <v>40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6516</v>
      </c>
      <c r="D54" s="10">
        <v>512</v>
      </c>
      <c r="E54" s="10">
        <v>5798</v>
      </c>
      <c r="F54" s="23">
        <v>206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1402</v>
      </c>
      <c r="D55" s="10">
        <v>138</v>
      </c>
      <c r="E55" s="10">
        <v>1215</v>
      </c>
      <c r="F55" s="23">
        <v>49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1269</v>
      </c>
      <c r="D56" s="10">
        <v>104</v>
      </c>
      <c r="E56" s="10">
        <v>1121</v>
      </c>
      <c r="F56" s="23">
        <v>44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1282</v>
      </c>
      <c r="D57" s="10">
        <v>91</v>
      </c>
      <c r="E57" s="10">
        <v>1155</v>
      </c>
      <c r="F57" s="23">
        <v>36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1289</v>
      </c>
      <c r="D58" s="10">
        <v>80</v>
      </c>
      <c r="E58" s="10">
        <v>1168</v>
      </c>
      <c r="F58" s="23">
        <v>41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1274</v>
      </c>
      <c r="D59" s="10">
        <v>99</v>
      </c>
      <c r="E59" s="10">
        <v>1139</v>
      </c>
      <c r="F59" s="23">
        <v>36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5661</v>
      </c>
      <c r="D60" s="10">
        <v>332</v>
      </c>
      <c r="E60" s="10">
        <v>5144</v>
      </c>
      <c r="F60" s="23">
        <v>185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1214</v>
      </c>
      <c r="D61" s="10">
        <v>73</v>
      </c>
      <c r="E61" s="10">
        <v>1102</v>
      </c>
      <c r="F61" s="23">
        <v>39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1181</v>
      </c>
      <c r="D62" s="10">
        <v>71</v>
      </c>
      <c r="E62" s="10">
        <v>1075</v>
      </c>
      <c r="F62" s="23">
        <v>35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1163</v>
      </c>
      <c r="D63" s="10">
        <v>68</v>
      </c>
      <c r="E63" s="10">
        <v>1051</v>
      </c>
      <c r="F63" s="23">
        <v>44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1085</v>
      </c>
      <c r="D64" s="10">
        <v>59</v>
      </c>
      <c r="E64" s="10">
        <v>993</v>
      </c>
      <c r="F64" s="23">
        <v>33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1018</v>
      </c>
      <c r="D65" s="10">
        <v>61</v>
      </c>
      <c r="E65" s="10">
        <v>923</v>
      </c>
      <c r="F65" s="23">
        <v>34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4701</v>
      </c>
      <c r="D66" s="10">
        <v>253</v>
      </c>
      <c r="E66" s="10">
        <v>4277</v>
      </c>
      <c r="F66" s="23">
        <v>171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1016</v>
      </c>
      <c r="D67" s="10">
        <v>52</v>
      </c>
      <c r="E67" s="10">
        <v>937</v>
      </c>
      <c r="F67" s="23">
        <v>27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1006</v>
      </c>
      <c r="D68" s="10">
        <v>57</v>
      </c>
      <c r="E68" s="10">
        <v>912</v>
      </c>
      <c r="F68" s="23">
        <v>37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910</v>
      </c>
      <c r="D69" s="10">
        <v>48</v>
      </c>
      <c r="E69" s="10">
        <v>826</v>
      </c>
      <c r="F69" s="23">
        <v>36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923</v>
      </c>
      <c r="D70" s="10">
        <v>42</v>
      </c>
      <c r="E70" s="10">
        <v>851</v>
      </c>
      <c r="F70" s="23">
        <v>30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846</v>
      </c>
      <c r="D71" s="10">
        <v>54</v>
      </c>
      <c r="E71" s="10">
        <v>751</v>
      </c>
      <c r="F71" s="23">
        <v>41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3971</v>
      </c>
      <c r="D72" s="10">
        <v>191</v>
      </c>
      <c r="E72" s="10">
        <v>3604</v>
      </c>
      <c r="F72" s="23">
        <v>176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846</v>
      </c>
      <c r="D73" s="10">
        <v>58</v>
      </c>
      <c r="E73" s="10">
        <v>751</v>
      </c>
      <c r="F73" s="23">
        <v>37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828</v>
      </c>
      <c r="D74" s="10">
        <v>31</v>
      </c>
      <c r="E74" s="10">
        <v>753</v>
      </c>
      <c r="F74" s="23">
        <v>44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789</v>
      </c>
      <c r="D75" s="10">
        <v>39</v>
      </c>
      <c r="E75" s="10">
        <v>722</v>
      </c>
      <c r="F75" s="23">
        <v>28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721</v>
      </c>
      <c r="D76" s="10">
        <v>33</v>
      </c>
      <c r="E76" s="10">
        <v>658</v>
      </c>
      <c r="F76" s="23">
        <v>30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787</v>
      </c>
      <c r="D77" s="10">
        <v>30</v>
      </c>
      <c r="E77" s="10">
        <v>720</v>
      </c>
      <c r="F77" s="23">
        <v>37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3473</v>
      </c>
      <c r="D78" s="10">
        <v>152</v>
      </c>
      <c r="E78" s="10">
        <v>3155</v>
      </c>
      <c r="F78" s="23">
        <v>166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735</v>
      </c>
      <c r="D79" s="10">
        <v>32</v>
      </c>
      <c r="E79" s="10">
        <v>675</v>
      </c>
      <c r="F79" s="23">
        <v>28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668</v>
      </c>
      <c r="D80" s="10">
        <v>38</v>
      </c>
      <c r="E80" s="10">
        <v>593</v>
      </c>
      <c r="F80" s="23">
        <v>37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688</v>
      </c>
      <c r="D81" s="10">
        <v>35</v>
      </c>
      <c r="E81" s="10">
        <v>622</v>
      </c>
      <c r="F81" s="23">
        <v>31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689</v>
      </c>
      <c r="D82" s="10">
        <v>24</v>
      </c>
      <c r="E82" s="10">
        <v>634</v>
      </c>
      <c r="F82" s="23">
        <v>31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693</v>
      </c>
      <c r="D83" s="10">
        <v>23</v>
      </c>
      <c r="E83" s="10">
        <v>631</v>
      </c>
      <c r="F83" s="23">
        <v>39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3322</v>
      </c>
      <c r="D84" s="10">
        <v>131</v>
      </c>
      <c r="E84" s="10">
        <v>2937</v>
      </c>
      <c r="F84" s="23">
        <v>254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708</v>
      </c>
      <c r="D85" s="10">
        <v>23</v>
      </c>
      <c r="E85" s="10">
        <v>638</v>
      </c>
      <c r="F85" s="23">
        <v>47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673</v>
      </c>
      <c r="D86" s="10">
        <v>32</v>
      </c>
      <c r="E86" s="10">
        <v>591</v>
      </c>
      <c r="F86" s="23">
        <v>50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651</v>
      </c>
      <c r="D87" s="10">
        <v>26</v>
      </c>
      <c r="E87" s="10">
        <v>570</v>
      </c>
      <c r="F87" s="23">
        <v>55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665</v>
      </c>
      <c r="D88" s="10">
        <v>29</v>
      </c>
      <c r="E88" s="10">
        <v>576</v>
      </c>
      <c r="F88" s="23">
        <v>60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625</v>
      </c>
      <c r="D89" s="10">
        <v>21</v>
      </c>
      <c r="E89" s="10">
        <v>562</v>
      </c>
      <c r="F89" s="23">
        <v>42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2758</v>
      </c>
      <c r="D90" s="10">
        <v>103</v>
      </c>
      <c r="E90" s="10">
        <v>2439</v>
      </c>
      <c r="F90" s="23">
        <v>216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634</v>
      </c>
      <c r="D91" s="10">
        <v>21</v>
      </c>
      <c r="E91" s="10">
        <v>566</v>
      </c>
      <c r="F91" s="23">
        <v>47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562</v>
      </c>
      <c r="D92" s="10">
        <v>15</v>
      </c>
      <c r="E92" s="10">
        <v>508</v>
      </c>
      <c r="F92" s="23">
        <v>39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532</v>
      </c>
      <c r="D93" s="10">
        <v>19</v>
      </c>
      <c r="E93" s="10">
        <v>462</v>
      </c>
      <c r="F93" s="23">
        <v>51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557</v>
      </c>
      <c r="D94" s="10">
        <v>22</v>
      </c>
      <c r="E94" s="10">
        <v>490</v>
      </c>
      <c r="F94" s="23">
        <v>45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473</v>
      </c>
      <c r="D95" s="10">
        <v>26</v>
      </c>
      <c r="E95" s="10">
        <v>413</v>
      </c>
      <c r="F95" s="23">
        <v>34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1836</v>
      </c>
      <c r="D96" s="10">
        <v>81</v>
      </c>
      <c r="E96" s="10">
        <v>1605</v>
      </c>
      <c r="F96" s="23">
        <v>150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446</v>
      </c>
      <c r="D97" s="10">
        <v>9</v>
      </c>
      <c r="E97" s="10">
        <v>391</v>
      </c>
      <c r="F97" s="23">
        <v>46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375</v>
      </c>
      <c r="D98" s="10">
        <v>20</v>
      </c>
      <c r="E98" s="10">
        <v>321</v>
      </c>
      <c r="F98" s="23">
        <v>34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365</v>
      </c>
      <c r="D99" s="10">
        <v>21</v>
      </c>
      <c r="E99" s="10">
        <v>321</v>
      </c>
      <c r="F99" s="23">
        <v>23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327</v>
      </c>
      <c r="D100" s="10">
        <v>17</v>
      </c>
      <c r="E100" s="10">
        <v>289</v>
      </c>
      <c r="F100" s="23">
        <v>21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323</v>
      </c>
      <c r="D101" s="10">
        <v>14</v>
      </c>
      <c r="E101" s="10">
        <v>283</v>
      </c>
      <c r="F101" s="23">
        <v>26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1018</v>
      </c>
      <c r="D102" s="10">
        <v>33</v>
      </c>
      <c r="E102" s="10">
        <v>899</v>
      </c>
      <c r="F102" s="23">
        <v>86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264</v>
      </c>
      <c r="D103" s="10">
        <v>10</v>
      </c>
      <c r="E103" s="10">
        <v>227</v>
      </c>
      <c r="F103" s="23">
        <v>27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225</v>
      </c>
      <c r="D104" s="10">
        <v>9</v>
      </c>
      <c r="E104" s="10">
        <v>202</v>
      </c>
      <c r="F104" s="23">
        <v>14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216</v>
      </c>
      <c r="D105" s="10">
        <v>7</v>
      </c>
      <c r="E105" s="10">
        <v>186</v>
      </c>
      <c r="F105" s="23">
        <v>23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177</v>
      </c>
      <c r="D106" s="10">
        <v>4</v>
      </c>
      <c r="E106" s="10">
        <v>166</v>
      </c>
      <c r="F106" s="23">
        <v>7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136</v>
      </c>
      <c r="D107" s="10">
        <v>3</v>
      </c>
      <c r="E107" s="10">
        <v>118</v>
      </c>
      <c r="F107" s="23">
        <v>15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578</v>
      </c>
      <c r="D108" s="10">
        <v>22</v>
      </c>
      <c r="E108" s="10">
        <v>495</v>
      </c>
      <c r="F108" s="23">
        <v>61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144</v>
      </c>
      <c r="D109" s="10">
        <v>5</v>
      </c>
      <c r="E109" s="10">
        <v>127</v>
      </c>
      <c r="F109" s="23">
        <v>12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122</v>
      </c>
      <c r="D110" s="10">
        <v>10</v>
      </c>
      <c r="E110" s="10">
        <v>98</v>
      </c>
      <c r="F110" s="23">
        <v>14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118</v>
      </c>
      <c r="D111" s="10">
        <v>1</v>
      </c>
      <c r="E111" s="10">
        <v>103</v>
      </c>
      <c r="F111" s="23">
        <v>14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107</v>
      </c>
      <c r="D112" s="10">
        <v>5</v>
      </c>
      <c r="E112" s="10">
        <v>88</v>
      </c>
      <c r="F112" s="23">
        <v>14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87</v>
      </c>
      <c r="D113" s="10">
        <v>1</v>
      </c>
      <c r="E113" s="10">
        <v>79</v>
      </c>
      <c r="F113" s="23">
        <v>7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294</v>
      </c>
      <c r="D114" s="10">
        <v>14</v>
      </c>
      <c r="E114" s="10">
        <v>251</v>
      </c>
      <c r="F114" s="23">
        <v>29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47608</v>
      </c>
      <c r="D115" s="3">
        <v>16624</v>
      </c>
      <c r="E115" s="3">
        <v>27908</v>
      </c>
      <c r="F115" s="22">
        <v>3076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3139</v>
      </c>
      <c r="D116" s="10">
        <v>1113</v>
      </c>
      <c r="E116" s="10">
        <v>195</v>
      </c>
      <c r="F116" s="23">
        <v>1831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554</v>
      </c>
      <c r="D117" s="10">
        <v>31</v>
      </c>
      <c r="E117" s="10">
        <v>54</v>
      </c>
      <c r="F117" s="23">
        <v>469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553</v>
      </c>
      <c r="D118" s="10">
        <v>36</v>
      </c>
      <c r="E118" s="10">
        <v>41</v>
      </c>
      <c r="F118" s="23">
        <v>476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617</v>
      </c>
      <c r="D119" s="10">
        <v>95</v>
      </c>
      <c r="E119" s="10">
        <v>49</v>
      </c>
      <c r="F119" s="23">
        <v>473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675</v>
      </c>
      <c r="D120" s="10">
        <v>282</v>
      </c>
      <c r="E120" s="10">
        <v>38</v>
      </c>
      <c r="F120" s="23">
        <v>355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740</v>
      </c>
      <c r="D121" s="10">
        <v>669</v>
      </c>
      <c r="E121" s="10">
        <v>13</v>
      </c>
      <c r="F121" s="23">
        <v>58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3687</v>
      </c>
      <c r="D122" s="10">
        <v>3560</v>
      </c>
      <c r="E122" s="10">
        <v>93</v>
      </c>
      <c r="F122" s="23">
        <v>34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739</v>
      </c>
      <c r="D123" s="10">
        <v>712</v>
      </c>
      <c r="E123" s="10">
        <v>14</v>
      </c>
      <c r="F123" s="23">
        <v>13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710</v>
      </c>
      <c r="D124" s="10">
        <v>688</v>
      </c>
      <c r="E124" s="10">
        <v>19</v>
      </c>
      <c r="F124" s="23">
        <v>3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805</v>
      </c>
      <c r="D125" s="10">
        <v>777</v>
      </c>
      <c r="E125" s="10">
        <v>17</v>
      </c>
      <c r="F125" s="23">
        <v>11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719</v>
      </c>
      <c r="D126" s="10">
        <v>691</v>
      </c>
      <c r="E126" s="10">
        <v>24</v>
      </c>
      <c r="F126" s="23">
        <v>4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714</v>
      </c>
      <c r="D127" s="10">
        <v>692</v>
      </c>
      <c r="E127" s="10">
        <v>19</v>
      </c>
      <c r="F127" s="23">
        <v>3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3734</v>
      </c>
      <c r="D128" s="10">
        <v>3568</v>
      </c>
      <c r="E128" s="10">
        <v>137</v>
      </c>
      <c r="F128" s="23">
        <v>29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752</v>
      </c>
      <c r="D129" s="10">
        <v>733</v>
      </c>
      <c r="E129" s="10">
        <v>16</v>
      </c>
      <c r="F129" s="23">
        <v>3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732</v>
      </c>
      <c r="D130" s="10">
        <v>695</v>
      </c>
      <c r="E130" s="10">
        <v>31</v>
      </c>
      <c r="F130" s="23">
        <v>6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796</v>
      </c>
      <c r="D131" s="10">
        <v>764</v>
      </c>
      <c r="E131" s="10">
        <v>25</v>
      </c>
      <c r="F131" s="23">
        <v>7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712</v>
      </c>
      <c r="D132" s="10">
        <v>677</v>
      </c>
      <c r="E132" s="10">
        <v>28</v>
      </c>
      <c r="F132" s="23">
        <v>7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742</v>
      </c>
      <c r="D133" s="10">
        <v>699</v>
      </c>
      <c r="E133" s="10">
        <v>37</v>
      </c>
      <c r="F133" s="23">
        <v>6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3855</v>
      </c>
      <c r="D134" s="10">
        <v>3085</v>
      </c>
      <c r="E134" s="10">
        <v>748</v>
      </c>
      <c r="F134" s="23">
        <v>22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703</v>
      </c>
      <c r="D135" s="10">
        <v>644</v>
      </c>
      <c r="E135" s="10">
        <v>57</v>
      </c>
      <c r="F135" s="23">
        <v>2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742</v>
      </c>
      <c r="D136" s="10">
        <v>662</v>
      </c>
      <c r="E136" s="10">
        <v>78</v>
      </c>
      <c r="F136" s="23">
        <v>2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763</v>
      </c>
      <c r="D137" s="10">
        <v>652</v>
      </c>
      <c r="E137" s="10">
        <v>105</v>
      </c>
      <c r="F137" s="23">
        <v>6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769</v>
      </c>
      <c r="D138" s="10">
        <v>556</v>
      </c>
      <c r="E138" s="10">
        <v>205</v>
      </c>
      <c r="F138" s="23">
        <v>8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878</v>
      </c>
      <c r="D139" s="10">
        <v>571</v>
      </c>
      <c r="E139" s="10">
        <v>303</v>
      </c>
      <c r="F139" s="23">
        <v>4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4259</v>
      </c>
      <c r="D140" s="10">
        <v>2116</v>
      </c>
      <c r="E140" s="10">
        <v>2080</v>
      </c>
      <c r="F140" s="23">
        <v>63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820</v>
      </c>
      <c r="D141" s="10">
        <v>473</v>
      </c>
      <c r="E141" s="10">
        <v>335</v>
      </c>
      <c r="F141" s="23">
        <v>12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824</v>
      </c>
      <c r="D142" s="10">
        <v>457</v>
      </c>
      <c r="E142" s="10">
        <v>355</v>
      </c>
      <c r="F142" s="23">
        <v>12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911</v>
      </c>
      <c r="D143" s="10">
        <v>441</v>
      </c>
      <c r="E143" s="10">
        <v>459</v>
      </c>
      <c r="F143" s="23">
        <v>11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865</v>
      </c>
      <c r="D144" s="10">
        <v>400</v>
      </c>
      <c r="E144" s="10">
        <v>457</v>
      </c>
      <c r="F144" s="23">
        <v>8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839</v>
      </c>
      <c r="D145" s="10">
        <v>345</v>
      </c>
      <c r="E145" s="10">
        <v>474</v>
      </c>
      <c r="F145" s="23">
        <v>20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4150</v>
      </c>
      <c r="D146" s="10">
        <v>1138</v>
      </c>
      <c r="E146" s="10">
        <v>2930</v>
      </c>
      <c r="F146" s="23">
        <v>82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888</v>
      </c>
      <c r="D147" s="10">
        <v>300</v>
      </c>
      <c r="E147" s="10">
        <v>576</v>
      </c>
      <c r="F147" s="23">
        <v>12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781</v>
      </c>
      <c r="D148" s="10">
        <v>229</v>
      </c>
      <c r="E148" s="10">
        <v>538</v>
      </c>
      <c r="F148" s="23">
        <v>14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850</v>
      </c>
      <c r="D149" s="10">
        <v>218</v>
      </c>
      <c r="E149" s="10">
        <v>619</v>
      </c>
      <c r="F149" s="23">
        <v>13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835</v>
      </c>
      <c r="D150" s="10">
        <v>224</v>
      </c>
      <c r="E150" s="10">
        <v>589</v>
      </c>
      <c r="F150" s="23">
        <v>22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796</v>
      </c>
      <c r="D151" s="10">
        <v>167</v>
      </c>
      <c r="E151" s="10">
        <v>608</v>
      </c>
      <c r="F151" s="23">
        <v>21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3543</v>
      </c>
      <c r="D152" s="10">
        <v>580</v>
      </c>
      <c r="E152" s="10">
        <v>2887</v>
      </c>
      <c r="F152" s="23">
        <v>76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834</v>
      </c>
      <c r="D153" s="10">
        <v>144</v>
      </c>
      <c r="E153" s="10">
        <v>673</v>
      </c>
      <c r="F153" s="23">
        <v>17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753</v>
      </c>
      <c r="D154" s="10">
        <v>136</v>
      </c>
      <c r="E154" s="10">
        <v>603</v>
      </c>
      <c r="F154" s="23">
        <v>14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642</v>
      </c>
      <c r="D155" s="10">
        <v>92</v>
      </c>
      <c r="E155" s="10">
        <v>531</v>
      </c>
      <c r="F155" s="23">
        <v>19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635</v>
      </c>
      <c r="D156" s="10">
        <v>108</v>
      </c>
      <c r="E156" s="10">
        <v>519</v>
      </c>
      <c r="F156" s="23">
        <v>8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679</v>
      </c>
      <c r="D157" s="10">
        <v>100</v>
      </c>
      <c r="E157" s="10">
        <v>561</v>
      </c>
      <c r="F157" s="23">
        <v>18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3138</v>
      </c>
      <c r="D158" s="10">
        <v>384</v>
      </c>
      <c r="E158" s="10">
        <v>2671</v>
      </c>
      <c r="F158" s="23">
        <v>83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656</v>
      </c>
      <c r="D159" s="10">
        <v>86</v>
      </c>
      <c r="E159" s="10">
        <v>557</v>
      </c>
      <c r="F159" s="23">
        <v>13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620</v>
      </c>
      <c r="D160" s="10">
        <v>88</v>
      </c>
      <c r="E160" s="10">
        <v>520</v>
      </c>
      <c r="F160" s="23">
        <v>12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596</v>
      </c>
      <c r="D161" s="10">
        <v>73</v>
      </c>
      <c r="E161" s="10">
        <v>513</v>
      </c>
      <c r="F161" s="23">
        <v>10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586</v>
      </c>
      <c r="D162" s="10">
        <v>51</v>
      </c>
      <c r="E162" s="10">
        <v>514</v>
      </c>
      <c r="F162" s="23">
        <v>21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680</v>
      </c>
      <c r="D163" s="10">
        <v>86</v>
      </c>
      <c r="E163" s="10">
        <v>567</v>
      </c>
      <c r="F163" s="23">
        <v>27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3249</v>
      </c>
      <c r="D164" s="10">
        <v>310</v>
      </c>
      <c r="E164" s="10">
        <v>2842</v>
      </c>
      <c r="F164" s="23">
        <v>97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681</v>
      </c>
      <c r="D165" s="10">
        <v>84</v>
      </c>
      <c r="E165" s="10">
        <v>576</v>
      </c>
      <c r="F165" s="23">
        <v>21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636</v>
      </c>
      <c r="D166" s="10">
        <v>61</v>
      </c>
      <c r="E166" s="10">
        <v>557</v>
      </c>
      <c r="F166" s="23">
        <v>18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634</v>
      </c>
      <c r="D167" s="10">
        <v>58</v>
      </c>
      <c r="E167" s="10">
        <v>556</v>
      </c>
      <c r="F167" s="23">
        <v>20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674</v>
      </c>
      <c r="D168" s="10">
        <v>44</v>
      </c>
      <c r="E168" s="10">
        <v>614</v>
      </c>
      <c r="F168" s="23">
        <v>16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624</v>
      </c>
      <c r="D169" s="10">
        <v>63</v>
      </c>
      <c r="E169" s="10">
        <v>539</v>
      </c>
      <c r="F169" s="23">
        <v>22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2970</v>
      </c>
      <c r="D170" s="10">
        <v>210</v>
      </c>
      <c r="E170" s="10">
        <v>2667</v>
      </c>
      <c r="F170" s="23">
        <v>93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601</v>
      </c>
      <c r="D171" s="10">
        <v>41</v>
      </c>
      <c r="E171" s="10">
        <v>542</v>
      </c>
      <c r="F171" s="23">
        <v>18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615</v>
      </c>
      <c r="D172" s="10">
        <v>48</v>
      </c>
      <c r="E172" s="10">
        <v>552</v>
      </c>
      <c r="F172" s="23">
        <v>15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606</v>
      </c>
      <c r="D173" s="10">
        <v>45</v>
      </c>
      <c r="E173" s="10">
        <v>537</v>
      </c>
      <c r="F173" s="23">
        <v>24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600</v>
      </c>
      <c r="D174" s="10">
        <v>41</v>
      </c>
      <c r="E174" s="10">
        <v>538</v>
      </c>
      <c r="F174" s="23">
        <v>21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548</v>
      </c>
      <c r="D175" s="10">
        <v>35</v>
      </c>
      <c r="E175" s="10">
        <v>498</v>
      </c>
      <c r="F175" s="23">
        <v>15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2454</v>
      </c>
      <c r="D176" s="10">
        <v>143</v>
      </c>
      <c r="E176" s="10">
        <v>2233</v>
      </c>
      <c r="F176" s="23">
        <v>78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531</v>
      </c>
      <c r="D177" s="10">
        <v>32</v>
      </c>
      <c r="E177" s="10">
        <v>481</v>
      </c>
      <c r="F177" s="23">
        <v>18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518</v>
      </c>
      <c r="D178" s="10">
        <v>31</v>
      </c>
      <c r="E178" s="10">
        <v>476</v>
      </c>
      <c r="F178" s="23">
        <v>11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456</v>
      </c>
      <c r="D179" s="10">
        <v>25</v>
      </c>
      <c r="E179" s="10">
        <v>409</v>
      </c>
      <c r="F179" s="23">
        <v>22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478</v>
      </c>
      <c r="D180" s="10">
        <v>21</v>
      </c>
      <c r="E180" s="10">
        <v>448</v>
      </c>
      <c r="F180" s="23">
        <v>9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471</v>
      </c>
      <c r="D181" s="10">
        <v>34</v>
      </c>
      <c r="E181" s="10">
        <v>419</v>
      </c>
      <c r="F181" s="23">
        <v>18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2062</v>
      </c>
      <c r="D182" s="10">
        <v>108</v>
      </c>
      <c r="E182" s="10">
        <v>1867</v>
      </c>
      <c r="F182" s="23">
        <v>87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447</v>
      </c>
      <c r="D183" s="10">
        <v>35</v>
      </c>
      <c r="E183" s="10">
        <v>395</v>
      </c>
      <c r="F183" s="23">
        <v>17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439</v>
      </c>
      <c r="D184" s="10">
        <v>18</v>
      </c>
      <c r="E184" s="10">
        <v>396</v>
      </c>
      <c r="F184" s="23">
        <v>25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410</v>
      </c>
      <c r="D185" s="10">
        <v>22</v>
      </c>
      <c r="E185" s="10">
        <v>377</v>
      </c>
      <c r="F185" s="23">
        <v>11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374</v>
      </c>
      <c r="D186" s="10">
        <v>18</v>
      </c>
      <c r="E186" s="10">
        <v>340</v>
      </c>
      <c r="F186" s="23">
        <v>16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392</v>
      </c>
      <c r="D187" s="10">
        <v>15</v>
      </c>
      <c r="E187" s="10">
        <v>359</v>
      </c>
      <c r="F187" s="23">
        <v>18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1825</v>
      </c>
      <c r="D188" s="10">
        <v>84</v>
      </c>
      <c r="E188" s="10">
        <v>1665</v>
      </c>
      <c r="F188" s="23">
        <v>76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398</v>
      </c>
      <c r="D189" s="10">
        <v>15</v>
      </c>
      <c r="E189" s="10">
        <v>369</v>
      </c>
      <c r="F189" s="23">
        <v>14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345</v>
      </c>
      <c r="D190" s="10">
        <v>15</v>
      </c>
      <c r="E190" s="10">
        <v>315</v>
      </c>
      <c r="F190" s="23">
        <v>15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353</v>
      </c>
      <c r="D191" s="10">
        <v>22</v>
      </c>
      <c r="E191" s="10">
        <v>317</v>
      </c>
      <c r="F191" s="23">
        <v>14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371</v>
      </c>
      <c r="D192" s="10">
        <v>15</v>
      </c>
      <c r="E192" s="10">
        <v>341</v>
      </c>
      <c r="F192" s="23">
        <v>15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358</v>
      </c>
      <c r="D193" s="10">
        <v>17</v>
      </c>
      <c r="E193" s="10">
        <v>323</v>
      </c>
      <c r="F193" s="23">
        <v>18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1758</v>
      </c>
      <c r="D194" s="10">
        <v>62</v>
      </c>
      <c r="E194" s="10">
        <v>1572</v>
      </c>
      <c r="F194" s="23">
        <v>124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394</v>
      </c>
      <c r="D195" s="10">
        <v>9</v>
      </c>
      <c r="E195" s="10">
        <v>359</v>
      </c>
      <c r="F195" s="23">
        <v>26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340</v>
      </c>
      <c r="D196" s="10">
        <v>16</v>
      </c>
      <c r="E196" s="10">
        <v>295</v>
      </c>
      <c r="F196" s="23">
        <v>29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343</v>
      </c>
      <c r="D197" s="10">
        <v>11</v>
      </c>
      <c r="E197" s="10">
        <v>310</v>
      </c>
      <c r="F197" s="23">
        <v>22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352</v>
      </c>
      <c r="D198" s="10">
        <v>14</v>
      </c>
      <c r="E198" s="10">
        <v>313</v>
      </c>
      <c r="F198" s="23">
        <v>25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329</v>
      </c>
      <c r="D199" s="10">
        <v>12</v>
      </c>
      <c r="E199" s="10">
        <v>295</v>
      </c>
      <c r="F199" s="23">
        <v>22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1507</v>
      </c>
      <c r="D200" s="10">
        <v>69</v>
      </c>
      <c r="E200" s="10">
        <v>1335</v>
      </c>
      <c r="F200" s="23">
        <v>103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353</v>
      </c>
      <c r="D201" s="10">
        <v>13</v>
      </c>
      <c r="E201" s="10">
        <v>315</v>
      </c>
      <c r="F201" s="23">
        <v>25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301</v>
      </c>
      <c r="D202" s="10">
        <v>10</v>
      </c>
      <c r="E202" s="10">
        <v>280</v>
      </c>
      <c r="F202" s="23">
        <v>11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283</v>
      </c>
      <c r="D203" s="10">
        <v>12</v>
      </c>
      <c r="E203" s="10">
        <v>244</v>
      </c>
      <c r="F203" s="23">
        <v>27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299</v>
      </c>
      <c r="D204" s="10">
        <v>15</v>
      </c>
      <c r="E204" s="10">
        <v>257</v>
      </c>
      <c r="F204" s="23">
        <v>27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271</v>
      </c>
      <c r="D205" s="10">
        <v>19</v>
      </c>
      <c r="E205" s="10">
        <v>239</v>
      </c>
      <c r="F205" s="23">
        <v>13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1066</v>
      </c>
      <c r="D206" s="10">
        <v>51</v>
      </c>
      <c r="E206" s="10">
        <v>931</v>
      </c>
      <c r="F206" s="23">
        <v>84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231</v>
      </c>
      <c r="D207" s="10">
        <v>6</v>
      </c>
      <c r="E207" s="10">
        <v>205</v>
      </c>
      <c r="F207" s="23">
        <v>20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229</v>
      </c>
      <c r="D208" s="10">
        <v>14</v>
      </c>
      <c r="E208" s="10">
        <v>189</v>
      </c>
      <c r="F208" s="23">
        <v>26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211</v>
      </c>
      <c r="D209" s="10">
        <v>13</v>
      </c>
      <c r="E209" s="10">
        <v>185</v>
      </c>
      <c r="F209" s="23">
        <v>13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200</v>
      </c>
      <c r="D210" s="10">
        <v>9</v>
      </c>
      <c r="E210" s="10">
        <v>179</v>
      </c>
      <c r="F210" s="23">
        <v>12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195</v>
      </c>
      <c r="D211" s="10">
        <v>9</v>
      </c>
      <c r="E211" s="10">
        <v>173</v>
      </c>
      <c r="F211" s="23">
        <v>13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623</v>
      </c>
      <c r="D212" s="10">
        <v>21</v>
      </c>
      <c r="E212" s="10">
        <v>551</v>
      </c>
      <c r="F212" s="23">
        <v>51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156</v>
      </c>
      <c r="D213" s="10">
        <v>8</v>
      </c>
      <c r="E213" s="10">
        <v>134</v>
      </c>
      <c r="F213" s="23">
        <v>14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128</v>
      </c>
      <c r="D214" s="10">
        <v>5</v>
      </c>
      <c r="E214" s="10">
        <v>115</v>
      </c>
      <c r="F214" s="23">
        <v>8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130</v>
      </c>
      <c r="D215" s="10">
        <v>4</v>
      </c>
      <c r="E215" s="10">
        <v>112</v>
      </c>
      <c r="F215" s="23">
        <v>14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118</v>
      </c>
      <c r="D216" s="10">
        <v>2</v>
      </c>
      <c r="E216" s="10">
        <v>113</v>
      </c>
      <c r="F216" s="23">
        <v>3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91</v>
      </c>
      <c r="D217" s="10">
        <v>2</v>
      </c>
      <c r="E217" s="10">
        <v>77</v>
      </c>
      <c r="F217" s="23">
        <v>12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394</v>
      </c>
      <c r="D218" s="10">
        <v>16</v>
      </c>
      <c r="E218" s="10">
        <v>338</v>
      </c>
      <c r="F218" s="23">
        <v>40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106</v>
      </c>
      <c r="D219" s="10">
        <v>5</v>
      </c>
      <c r="E219" s="10">
        <v>94</v>
      </c>
      <c r="F219" s="23">
        <v>7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84</v>
      </c>
      <c r="D220" s="10">
        <v>7</v>
      </c>
      <c r="E220" s="10">
        <v>66</v>
      </c>
      <c r="F220" s="23">
        <v>11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78</v>
      </c>
      <c r="D221" s="10">
        <v>0</v>
      </c>
      <c r="E221" s="10">
        <v>69</v>
      </c>
      <c r="F221" s="23">
        <v>9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70</v>
      </c>
      <c r="D222" s="10">
        <v>3</v>
      </c>
      <c r="E222" s="10">
        <v>59</v>
      </c>
      <c r="F222" s="23">
        <v>8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56</v>
      </c>
      <c r="D223" s="10">
        <v>1</v>
      </c>
      <c r="E223" s="10">
        <v>50</v>
      </c>
      <c r="F223" s="23">
        <v>5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195</v>
      </c>
      <c r="D224" s="10">
        <v>6</v>
      </c>
      <c r="E224" s="10">
        <v>166</v>
      </c>
      <c r="F224" s="23">
        <v>23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44700</v>
      </c>
      <c r="D225" s="3">
        <v>14504</v>
      </c>
      <c r="E225" s="3">
        <v>27048</v>
      </c>
      <c r="F225" s="22">
        <v>3148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3048</v>
      </c>
      <c r="D226" s="10">
        <v>996</v>
      </c>
      <c r="E226" s="10">
        <v>233</v>
      </c>
      <c r="F226" s="23">
        <v>1819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565</v>
      </c>
      <c r="D227" s="10">
        <v>42</v>
      </c>
      <c r="E227" s="10">
        <v>62</v>
      </c>
      <c r="F227" s="23">
        <v>461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555</v>
      </c>
      <c r="D228" s="10">
        <v>30</v>
      </c>
      <c r="E228" s="10">
        <v>60</v>
      </c>
      <c r="F228" s="23">
        <v>465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604</v>
      </c>
      <c r="D229" s="10">
        <v>71</v>
      </c>
      <c r="E229" s="10">
        <v>53</v>
      </c>
      <c r="F229" s="23">
        <v>480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631</v>
      </c>
      <c r="D230" s="10">
        <v>240</v>
      </c>
      <c r="E230" s="10">
        <v>37</v>
      </c>
      <c r="F230" s="23">
        <v>354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693</v>
      </c>
      <c r="D231" s="10">
        <v>613</v>
      </c>
      <c r="E231" s="10">
        <v>21</v>
      </c>
      <c r="F231" s="23">
        <v>59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3829</v>
      </c>
      <c r="D232" s="10">
        <v>3700</v>
      </c>
      <c r="E232" s="10">
        <v>82</v>
      </c>
      <c r="F232" s="23">
        <v>47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725</v>
      </c>
      <c r="D233" s="10">
        <v>704</v>
      </c>
      <c r="E233" s="10">
        <v>11</v>
      </c>
      <c r="F233" s="23">
        <v>10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789</v>
      </c>
      <c r="D234" s="10">
        <v>770</v>
      </c>
      <c r="E234" s="10">
        <v>6</v>
      </c>
      <c r="F234" s="23">
        <v>13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811</v>
      </c>
      <c r="D235" s="10">
        <v>780</v>
      </c>
      <c r="E235" s="10">
        <v>23</v>
      </c>
      <c r="F235" s="23">
        <v>8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765</v>
      </c>
      <c r="D236" s="10">
        <v>738</v>
      </c>
      <c r="E236" s="10">
        <v>17</v>
      </c>
      <c r="F236" s="23">
        <v>10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739</v>
      </c>
      <c r="D237" s="10">
        <v>708</v>
      </c>
      <c r="E237" s="10">
        <v>25</v>
      </c>
      <c r="F237" s="23">
        <v>6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3874</v>
      </c>
      <c r="D238" s="10">
        <v>3656</v>
      </c>
      <c r="E238" s="10">
        <v>189</v>
      </c>
      <c r="F238" s="23">
        <v>29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773</v>
      </c>
      <c r="D239" s="10">
        <v>748</v>
      </c>
      <c r="E239" s="10">
        <v>19</v>
      </c>
      <c r="F239" s="23">
        <v>6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801</v>
      </c>
      <c r="D240" s="10">
        <v>779</v>
      </c>
      <c r="E240" s="10">
        <v>18</v>
      </c>
      <c r="F240" s="23">
        <v>4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813</v>
      </c>
      <c r="D241" s="10">
        <v>766</v>
      </c>
      <c r="E241" s="10">
        <v>42</v>
      </c>
      <c r="F241" s="23">
        <v>5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762</v>
      </c>
      <c r="D242" s="10">
        <v>708</v>
      </c>
      <c r="E242" s="10">
        <v>47</v>
      </c>
      <c r="F242" s="23">
        <v>7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725</v>
      </c>
      <c r="D243" s="10">
        <v>655</v>
      </c>
      <c r="E243" s="10">
        <v>63</v>
      </c>
      <c r="F243" s="23">
        <v>7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3888</v>
      </c>
      <c r="D244" s="10">
        <v>2741</v>
      </c>
      <c r="E244" s="10">
        <v>1110</v>
      </c>
      <c r="F244" s="23">
        <v>37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693</v>
      </c>
      <c r="D245" s="10">
        <v>604</v>
      </c>
      <c r="E245" s="10">
        <v>83</v>
      </c>
      <c r="F245" s="23">
        <v>6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785</v>
      </c>
      <c r="D246" s="10">
        <v>656</v>
      </c>
      <c r="E246" s="10">
        <v>119</v>
      </c>
      <c r="F246" s="23">
        <v>10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764</v>
      </c>
      <c r="D247" s="10">
        <v>577</v>
      </c>
      <c r="E247" s="10">
        <v>181</v>
      </c>
      <c r="F247" s="23">
        <v>6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817</v>
      </c>
      <c r="D248" s="10">
        <v>480</v>
      </c>
      <c r="E248" s="10">
        <v>327</v>
      </c>
      <c r="F248" s="23">
        <v>10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829</v>
      </c>
      <c r="D249" s="10">
        <v>424</v>
      </c>
      <c r="E249" s="10">
        <v>400</v>
      </c>
      <c r="F249" s="23">
        <v>5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4023</v>
      </c>
      <c r="D250" s="10">
        <v>1350</v>
      </c>
      <c r="E250" s="10">
        <v>2590</v>
      </c>
      <c r="F250" s="23">
        <v>83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805</v>
      </c>
      <c r="D251" s="10">
        <v>338</v>
      </c>
      <c r="E251" s="10">
        <v>452</v>
      </c>
      <c r="F251" s="23">
        <v>15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828</v>
      </c>
      <c r="D252" s="10">
        <v>314</v>
      </c>
      <c r="E252" s="10">
        <v>499</v>
      </c>
      <c r="F252" s="23">
        <v>15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855</v>
      </c>
      <c r="D253" s="10">
        <v>293</v>
      </c>
      <c r="E253" s="10">
        <v>546</v>
      </c>
      <c r="F253" s="23">
        <v>16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755</v>
      </c>
      <c r="D254" s="10">
        <v>215</v>
      </c>
      <c r="E254" s="10">
        <v>518</v>
      </c>
      <c r="F254" s="23">
        <v>22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780</v>
      </c>
      <c r="D255" s="10">
        <v>190</v>
      </c>
      <c r="E255" s="10">
        <v>575</v>
      </c>
      <c r="F255" s="23">
        <v>15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3758</v>
      </c>
      <c r="D256" s="10">
        <v>687</v>
      </c>
      <c r="E256" s="10">
        <v>2969</v>
      </c>
      <c r="F256" s="23">
        <v>102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731</v>
      </c>
      <c r="D257" s="10">
        <v>172</v>
      </c>
      <c r="E257" s="10">
        <v>540</v>
      </c>
      <c r="F257" s="23">
        <v>19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799</v>
      </c>
      <c r="D258" s="10">
        <v>145</v>
      </c>
      <c r="E258" s="10">
        <v>634</v>
      </c>
      <c r="F258" s="23">
        <v>20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762</v>
      </c>
      <c r="D259" s="10">
        <v>138</v>
      </c>
      <c r="E259" s="10">
        <v>603</v>
      </c>
      <c r="F259" s="23">
        <v>21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706</v>
      </c>
      <c r="D260" s="10">
        <v>116</v>
      </c>
      <c r="E260" s="10">
        <v>569</v>
      </c>
      <c r="F260" s="23">
        <v>21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760</v>
      </c>
      <c r="D261" s="10">
        <v>116</v>
      </c>
      <c r="E261" s="10">
        <v>623</v>
      </c>
      <c r="F261" s="23">
        <v>21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3308</v>
      </c>
      <c r="D262" s="10">
        <v>380</v>
      </c>
      <c r="E262" s="10">
        <v>2837</v>
      </c>
      <c r="F262" s="23">
        <v>91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771</v>
      </c>
      <c r="D263" s="10">
        <v>93</v>
      </c>
      <c r="E263" s="10">
        <v>662</v>
      </c>
      <c r="F263" s="23">
        <v>16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683</v>
      </c>
      <c r="D264" s="10">
        <v>90</v>
      </c>
      <c r="E264" s="10">
        <v>576</v>
      </c>
      <c r="F264" s="23">
        <v>17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652</v>
      </c>
      <c r="D265" s="10">
        <v>77</v>
      </c>
      <c r="E265" s="10">
        <v>552</v>
      </c>
      <c r="F265" s="23">
        <v>23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567</v>
      </c>
      <c r="D266" s="10">
        <v>68</v>
      </c>
      <c r="E266" s="10">
        <v>483</v>
      </c>
      <c r="F266" s="23">
        <v>16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635</v>
      </c>
      <c r="D267" s="10">
        <v>52</v>
      </c>
      <c r="E267" s="10">
        <v>564</v>
      </c>
      <c r="F267" s="23">
        <v>19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2947</v>
      </c>
      <c r="D268" s="10">
        <v>250</v>
      </c>
      <c r="E268" s="10">
        <v>2601</v>
      </c>
      <c r="F268" s="23">
        <v>96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621</v>
      </c>
      <c r="D269" s="10">
        <v>57</v>
      </c>
      <c r="E269" s="10">
        <v>541</v>
      </c>
      <c r="F269" s="23">
        <v>23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642</v>
      </c>
      <c r="D270" s="10">
        <v>55</v>
      </c>
      <c r="E270" s="10">
        <v>569</v>
      </c>
      <c r="F270" s="23">
        <v>18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542</v>
      </c>
      <c r="D271" s="10">
        <v>58</v>
      </c>
      <c r="E271" s="10">
        <v>459</v>
      </c>
      <c r="F271" s="23">
        <v>25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547</v>
      </c>
      <c r="D272" s="10">
        <v>38</v>
      </c>
      <c r="E272" s="10">
        <v>492</v>
      </c>
      <c r="F272" s="23">
        <v>17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595</v>
      </c>
      <c r="D273" s="10">
        <v>42</v>
      </c>
      <c r="E273" s="10">
        <v>540</v>
      </c>
      <c r="F273" s="23">
        <v>13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3267</v>
      </c>
      <c r="D274" s="10">
        <v>202</v>
      </c>
      <c r="E274" s="10">
        <v>2956</v>
      </c>
      <c r="F274" s="23">
        <v>109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721</v>
      </c>
      <c r="D275" s="10">
        <v>54</v>
      </c>
      <c r="E275" s="10">
        <v>639</v>
      </c>
      <c r="F275" s="23">
        <v>28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633</v>
      </c>
      <c r="D276" s="10">
        <v>43</v>
      </c>
      <c r="E276" s="10">
        <v>564</v>
      </c>
      <c r="F276" s="23">
        <v>26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648</v>
      </c>
      <c r="D277" s="10">
        <v>33</v>
      </c>
      <c r="E277" s="10">
        <v>599</v>
      </c>
      <c r="F277" s="23">
        <v>16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615</v>
      </c>
      <c r="D278" s="10">
        <v>36</v>
      </c>
      <c r="E278" s="10">
        <v>554</v>
      </c>
      <c r="F278" s="23">
        <v>25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650</v>
      </c>
      <c r="D279" s="10">
        <v>36</v>
      </c>
      <c r="E279" s="10">
        <v>600</v>
      </c>
      <c r="F279" s="23">
        <v>14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2691</v>
      </c>
      <c r="D280" s="10">
        <v>122</v>
      </c>
      <c r="E280" s="10">
        <v>2477</v>
      </c>
      <c r="F280" s="23">
        <v>92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613</v>
      </c>
      <c r="D281" s="10">
        <v>32</v>
      </c>
      <c r="E281" s="10">
        <v>560</v>
      </c>
      <c r="F281" s="23">
        <v>21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566</v>
      </c>
      <c r="D282" s="10">
        <v>23</v>
      </c>
      <c r="E282" s="10">
        <v>523</v>
      </c>
      <c r="F282" s="23">
        <v>20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557</v>
      </c>
      <c r="D283" s="10">
        <v>23</v>
      </c>
      <c r="E283" s="10">
        <v>514</v>
      </c>
      <c r="F283" s="23">
        <v>20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485</v>
      </c>
      <c r="D284" s="10">
        <v>18</v>
      </c>
      <c r="E284" s="10">
        <v>455</v>
      </c>
      <c r="F284" s="23">
        <v>12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470</v>
      </c>
      <c r="D285" s="10">
        <v>26</v>
      </c>
      <c r="E285" s="10">
        <v>425</v>
      </c>
      <c r="F285" s="23">
        <v>19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2247</v>
      </c>
      <c r="D286" s="10">
        <v>110</v>
      </c>
      <c r="E286" s="10">
        <v>2044</v>
      </c>
      <c r="F286" s="23">
        <v>93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485</v>
      </c>
      <c r="D287" s="10">
        <v>20</v>
      </c>
      <c r="E287" s="10">
        <v>456</v>
      </c>
      <c r="F287" s="23">
        <v>9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488</v>
      </c>
      <c r="D288" s="10">
        <v>26</v>
      </c>
      <c r="E288" s="10">
        <v>436</v>
      </c>
      <c r="F288" s="23">
        <v>26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454</v>
      </c>
      <c r="D289" s="10">
        <v>23</v>
      </c>
      <c r="E289" s="10">
        <v>417</v>
      </c>
      <c r="F289" s="23">
        <v>14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445</v>
      </c>
      <c r="D290" s="10">
        <v>21</v>
      </c>
      <c r="E290" s="10">
        <v>403</v>
      </c>
      <c r="F290" s="23">
        <v>21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375</v>
      </c>
      <c r="D291" s="10">
        <v>20</v>
      </c>
      <c r="E291" s="10">
        <v>332</v>
      </c>
      <c r="F291" s="23">
        <v>23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1909</v>
      </c>
      <c r="D292" s="10">
        <v>83</v>
      </c>
      <c r="E292" s="10">
        <v>1737</v>
      </c>
      <c r="F292" s="23">
        <v>89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399</v>
      </c>
      <c r="D293" s="10">
        <v>23</v>
      </c>
      <c r="E293" s="10">
        <v>356</v>
      </c>
      <c r="F293" s="23">
        <v>20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389</v>
      </c>
      <c r="D294" s="10">
        <v>13</v>
      </c>
      <c r="E294" s="10">
        <v>357</v>
      </c>
      <c r="F294" s="23">
        <v>19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379</v>
      </c>
      <c r="D295" s="10">
        <v>17</v>
      </c>
      <c r="E295" s="10">
        <v>345</v>
      </c>
      <c r="F295" s="23">
        <v>17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347</v>
      </c>
      <c r="D296" s="10">
        <v>15</v>
      </c>
      <c r="E296" s="10">
        <v>318</v>
      </c>
      <c r="F296" s="23">
        <v>14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395</v>
      </c>
      <c r="D297" s="10">
        <v>15</v>
      </c>
      <c r="E297" s="10">
        <v>361</v>
      </c>
      <c r="F297" s="23">
        <v>19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1648</v>
      </c>
      <c r="D298" s="10">
        <v>68</v>
      </c>
      <c r="E298" s="10">
        <v>1490</v>
      </c>
      <c r="F298" s="23">
        <v>90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337</v>
      </c>
      <c r="D299" s="10">
        <v>17</v>
      </c>
      <c r="E299" s="10">
        <v>306</v>
      </c>
      <c r="F299" s="23">
        <v>14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323</v>
      </c>
      <c r="D300" s="10">
        <v>23</v>
      </c>
      <c r="E300" s="10">
        <v>278</v>
      </c>
      <c r="F300" s="23">
        <v>22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335</v>
      </c>
      <c r="D301" s="10">
        <v>13</v>
      </c>
      <c r="E301" s="10">
        <v>305</v>
      </c>
      <c r="F301" s="23">
        <v>17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318</v>
      </c>
      <c r="D302" s="10">
        <v>9</v>
      </c>
      <c r="E302" s="10">
        <v>293</v>
      </c>
      <c r="F302" s="23">
        <v>16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335</v>
      </c>
      <c r="D303" s="10">
        <v>6</v>
      </c>
      <c r="E303" s="10">
        <v>308</v>
      </c>
      <c r="F303" s="23">
        <v>21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1564</v>
      </c>
      <c r="D304" s="10">
        <v>69</v>
      </c>
      <c r="E304" s="10">
        <v>1365</v>
      </c>
      <c r="F304" s="23">
        <v>130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314</v>
      </c>
      <c r="D305" s="10">
        <v>14</v>
      </c>
      <c r="E305" s="10">
        <v>279</v>
      </c>
      <c r="F305" s="23">
        <v>21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333</v>
      </c>
      <c r="D306" s="10">
        <v>16</v>
      </c>
      <c r="E306" s="10">
        <v>296</v>
      </c>
      <c r="F306" s="23">
        <v>21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308</v>
      </c>
      <c r="D307" s="10">
        <v>15</v>
      </c>
      <c r="E307" s="10">
        <v>260</v>
      </c>
      <c r="F307" s="23">
        <v>33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313</v>
      </c>
      <c r="D308" s="10">
        <v>15</v>
      </c>
      <c r="E308" s="10">
        <v>263</v>
      </c>
      <c r="F308" s="23">
        <v>35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296</v>
      </c>
      <c r="D309" s="10">
        <v>9</v>
      </c>
      <c r="E309" s="10">
        <v>267</v>
      </c>
      <c r="F309" s="23">
        <v>20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1251</v>
      </c>
      <c r="D310" s="10">
        <v>34</v>
      </c>
      <c r="E310" s="10">
        <v>1104</v>
      </c>
      <c r="F310" s="23">
        <v>113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281</v>
      </c>
      <c r="D311" s="10">
        <v>8</v>
      </c>
      <c r="E311" s="10">
        <v>251</v>
      </c>
      <c r="F311" s="23">
        <v>22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261</v>
      </c>
      <c r="D312" s="10">
        <v>5</v>
      </c>
      <c r="E312" s="10">
        <v>228</v>
      </c>
      <c r="F312" s="23">
        <v>28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249</v>
      </c>
      <c r="D313" s="10">
        <v>7</v>
      </c>
      <c r="E313" s="10">
        <v>218</v>
      </c>
      <c r="F313" s="23">
        <v>24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258</v>
      </c>
      <c r="D314" s="10">
        <v>7</v>
      </c>
      <c r="E314" s="10">
        <v>233</v>
      </c>
      <c r="F314" s="23">
        <v>18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202</v>
      </c>
      <c r="D315" s="10">
        <v>7</v>
      </c>
      <c r="E315" s="10">
        <v>174</v>
      </c>
      <c r="F315" s="23">
        <v>21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770</v>
      </c>
      <c r="D316" s="10">
        <v>30</v>
      </c>
      <c r="E316" s="10">
        <v>674</v>
      </c>
      <c r="F316" s="23">
        <v>66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215</v>
      </c>
      <c r="D317" s="10">
        <v>3</v>
      </c>
      <c r="E317" s="10">
        <v>186</v>
      </c>
      <c r="F317" s="23">
        <v>26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146</v>
      </c>
      <c r="D318" s="10">
        <v>6</v>
      </c>
      <c r="E318" s="10">
        <v>132</v>
      </c>
      <c r="F318" s="23">
        <v>8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154</v>
      </c>
      <c r="D319" s="10">
        <v>8</v>
      </c>
      <c r="E319" s="10">
        <v>136</v>
      </c>
      <c r="F319" s="23">
        <v>10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127</v>
      </c>
      <c r="D320" s="10">
        <v>8</v>
      </c>
      <c r="E320" s="10">
        <v>110</v>
      </c>
      <c r="F320" s="23">
        <v>9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128</v>
      </c>
      <c r="D321" s="10">
        <v>5</v>
      </c>
      <c r="E321" s="10">
        <v>110</v>
      </c>
      <c r="F321" s="23">
        <v>13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395</v>
      </c>
      <c r="D322" s="10">
        <v>12</v>
      </c>
      <c r="E322" s="10">
        <v>348</v>
      </c>
      <c r="F322" s="23">
        <v>35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108</v>
      </c>
      <c r="D323" s="10">
        <v>2</v>
      </c>
      <c r="E323" s="10">
        <v>93</v>
      </c>
      <c r="F323" s="23">
        <v>13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97</v>
      </c>
      <c r="D324" s="10">
        <v>4</v>
      </c>
      <c r="E324" s="10">
        <v>87</v>
      </c>
      <c r="F324" s="23">
        <v>6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86</v>
      </c>
      <c r="D325" s="10">
        <v>3</v>
      </c>
      <c r="E325" s="10">
        <v>74</v>
      </c>
      <c r="F325" s="23">
        <v>9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59</v>
      </c>
      <c r="D326" s="10">
        <v>2</v>
      </c>
      <c r="E326" s="10">
        <v>53</v>
      </c>
      <c r="F326" s="23">
        <v>4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45</v>
      </c>
      <c r="D327" s="10">
        <v>1</v>
      </c>
      <c r="E327" s="10">
        <v>41</v>
      </c>
      <c r="F327" s="23">
        <v>3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184</v>
      </c>
      <c r="D328" s="10">
        <v>6</v>
      </c>
      <c r="E328" s="10">
        <v>157</v>
      </c>
      <c r="F328" s="23">
        <v>21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38</v>
      </c>
      <c r="D329" s="10" t="s">
        <v>137</v>
      </c>
      <c r="E329" s="10">
        <v>33</v>
      </c>
      <c r="F329" s="23">
        <v>5</v>
      </c>
      <c r="G329" t="s">
        <v>15</v>
      </c>
      <c r="I329" s="19"/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38</v>
      </c>
      <c r="D330" s="10">
        <v>3</v>
      </c>
      <c r="E330" s="10">
        <v>32</v>
      </c>
      <c r="F330" s="23">
        <v>3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40</v>
      </c>
      <c r="D331" s="10">
        <v>1</v>
      </c>
      <c r="E331" s="10">
        <v>34</v>
      </c>
      <c r="F331" s="23">
        <v>5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37</v>
      </c>
      <c r="D332" s="10">
        <v>2</v>
      </c>
      <c r="E332" s="10">
        <v>29</v>
      </c>
      <c r="F332" s="23">
        <v>6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31</v>
      </c>
      <c r="D333" s="10" t="s">
        <v>137</v>
      </c>
      <c r="E333" s="10">
        <v>29</v>
      </c>
      <c r="F333" s="23">
        <v>2</v>
      </c>
      <c r="G333" t="s">
        <v>15</v>
      </c>
      <c r="I333" s="19"/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99</v>
      </c>
      <c r="D334" s="5">
        <v>8</v>
      </c>
      <c r="E334" s="18">
        <v>85</v>
      </c>
      <c r="F334" s="24">
        <v>6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19.140625" customWidth="1"/>
    <col min="2" max="2" width="18.855468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140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227688</v>
      </c>
      <c r="D5" s="3">
        <v>77955</v>
      </c>
      <c r="E5" s="3">
        <v>132796</v>
      </c>
      <c r="F5" s="22">
        <v>16937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17106</v>
      </c>
      <c r="D6" s="10">
        <v>6111</v>
      </c>
      <c r="E6" s="10">
        <v>1173</v>
      </c>
      <c r="F6" s="23">
        <v>9822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2999</v>
      </c>
      <c r="D7" s="10">
        <v>223</v>
      </c>
      <c r="E7" s="10">
        <v>303</v>
      </c>
      <c r="F7" s="23">
        <v>2473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3039</v>
      </c>
      <c r="D8" s="10">
        <v>206</v>
      </c>
      <c r="E8" s="10">
        <v>247</v>
      </c>
      <c r="F8" s="23">
        <v>2586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3375</v>
      </c>
      <c r="D9" s="10">
        <v>459</v>
      </c>
      <c r="E9" s="10">
        <v>260</v>
      </c>
      <c r="F9" s="23">
        <v>2656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3764</v>
      </c>
      <c r="D10" s="10">
        <v>1630</v>
      </c>
      <c r="E10" s="10">
        <v>248</v>
      </c>
      <c r="F10" s="23">
        <v>1886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3929</v>
      </c>
      <c r="D11" s="10">
        <v>3593</v>
      </c>
      <c r="E11" s="10">
        <v>115</v>
      </c>
      <c r="F11" s="23">
        <v>221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21020</v>
      </c>
      <c r="D12" s="10">
        <v>20315</v>
      </c>
      <c r="E12" s="10">
        <v>467</v>
      </c>
      <c r="F12" s="23">
        <v>238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3965</v>
      </c>
      <c r="D13" s="10">
        <v>3808</v>
      </c>
      <c r="E13" s="10">
        <v>88</v>
      </c>
      <c r="F13" s="23">
        <v>69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4057</v>
      </c>
      <c r="D14" s="10">
        <v>3954</v>
      </c>
      <c r="E14" s="10">
        <v>71</v>
      </c>
      <c r="F14" s="23">
        <v>32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4448</v>
      </c>
      <c r="D15" s="10">
        <v>4291</v>
      </c>
      <c r="E15" s="10">
        <v>106</v>
      </c>
      <c r="F15" s="23">
        <v>51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4320</v>
      </c>
      <c r="D16" s="10">
        <v>4160</v>
      </c>
      <c r="E16" s="10">
        <v>102</v>
      </c>
      <c r="F16" s="23">
        <v>58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4230</v>
      </c>
      <c r="D17" s="10">
        <v>4102</v>
      </c>
      <c r="E17" s="10">
        <v>100</v>
      </c>
      <c r="F17" s="23">
        <v>28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20419</v>
      </c>
      <c r="D18" s="10">
        <v>19438</v>
      </c>
      <c r="E18" s="10">
        <v>821</v>
      </c>
      <c r="F18" s="23">
        <v>160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4124</v>
      </c>
      <c r="D19" s="10">
        <v>4014</v>
      </c>
      <c r="E19" s="10">
        <v>77</v>
      </c>
      <c r="F19" s="23">
        <v>33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4066</v>
      </c>
      <c r="D20" s="10">
        <v>3909</v>
      </c>
      <c r="E20" s="10">
        <v>120</v>
      </c>
      <c r="F20" s="23">
        <v>37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4129</v>
      </c>
      <c r="D21" s="10">
        <v>3965</v>
      </c>
      <c r="E21" s="10">
        <v>141</v>
      </c>
      <c r="F21" s="23">
        <v>23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4040</v>
      </c>
      <c r="D22" s="10">
        <v>3816</v>
      </c>
      <c r="E22" s="10">
        <v>195</v>
      </c>
      <c r="F22" s="23">
        <v>29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4060</v>
      </c>
      <c r="D23" s="10">
        <v>3734</v>
      </c>
      <c r="E23" s="10">
        <v>288</v>
      </c>
      <c r="F23" s="23">
        <v>38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20066</v>
      </c>
      <c r="D24" s="10">
        <v>14093</v>
      </c>
      <c r="E24" s="10">
        <v>5774</v>
      </c>
      <c r="F24" s="23">
        <v>199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3803</v>
      </c>
      <c r="D25" s="10">
        <v>3362</v>
      </c>
      <c r="E25" s="10">
        <v>421</v>
      </c>
      <c r="F25" s="23">
        <v>20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3770</v>
      </c>
      <c r="D26" s="10">
        <v>3148</v>
      </c>
      <c r="E26" s="10">
        <v>592</v>
      </c>
      <c r="F26" s="23">
        <v>30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4167</v>
      </c>
      <c r="D27" s="10">
        <v>3160</v>
      </c>
      <c r="E27" s="10">
        <v>965</v>
      </c>
      <c r="F27" s="23">
        <v>42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4043</v>
      </c>
      <c r="D28" s="10">
        <v>2413</v>
      </c>
      <c r="E28" s="10">
        <v>1582</v>
      </c>
      <c r="F28" s="23">
        <v>48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4283</v>
      </c>
      <c r="D29" s="10">
        <v>2010</v>
      </c>
      <c r="E29" s="10">
        <v>2214</v>
      </c>
      <c r="F29" s="23">
        <v>59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20314</v>
      </c>
      <c r="D30" s="10">
        <v>6571</v>
      </c>
      <c r="E30" s="10">
        <v>13361</v>
      </c>
      <c r="F30" s="23">
        <v>382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4030</v>
      </c>
      <c r="D31" s="10">
        <v>1681</v>
      </c>
      <c r="E31" s="10">
        <v>2290</v>
      </c>
      <c r="F31" s="23">
        <v>59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4247</v>
      </c>
      <c r="D32" s="10">
        <v>1567</v>
      </c>
      <c r="E32" s="10">
        <v>2606</v>
      </c>
      <c r="F32" s="23">
        <v>74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4212</v>
      </c>
      <c r="D33" s="10">
        <v>1250</v>
      </c>
      <c r="E33" s="10">
        <v>2858</v>
      </c>
      <c r="F33" s="23">
        <v>104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3841</v>
      </c>
      <c r="D34" s="10">
        <v>1111</v>
      </c>
      <c r="E34" s="10">
        <v>2664</v>
      </c>
      <c r="F34" s="23">
        <v>66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3984</v>
      </c>
      <c r="D35" s="10">
        <v>962</v>
      </c>
      <c r="E35" s="10">
        <v>2943</v>
      </c>
      <c r="F35" s="23">
        <v>79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19463</v>
      </c>
      <c r="D36" s="10">
        <v>3466</v>
      </c>
      <c r="E36" s="10">
        <v>15505</v>
      </c>
      <c r="F36" s="23">
        <v>492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4025</v>
      </c>
      <c r="D37" s="10">
        <v>839</v>
      </c>
      <c r="E37" s="10">
        <v>3086</v>
      </c>
      <c r="F37" s="23">
        <v>100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3861</v>
      </c>
      <c r="D38" s="10">
        <v>743</v>
      </c>
      <c r="E38" s="10">
        <v>3034</v>
      </c>
      <c r="F38" s="23">
        <v>84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3942</v>
      </c>
      <c r="D39" s="10">
        <v>682</v>
      </c>
      <c r="E39" s="10">
        <v>3163</v>
      </c>
      <c r="F39" s="23">
        <v>97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3778</v>
      </c>
      <c r="D40" s="10">
        <v>622</v>
      </c>
      <c r="E40" s="10">
        <v>3059</v>
      </c>
      <c r="F40" s="23">
        <v>97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3857</v>
      </c>
      <c r="D41" s="10">
        <v>580</v>
      </c>
      <c r="E41" s="10">
        <v>3163</v>
      </c>
      <c r="F41" s="23">
        <v>114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16979</v>
      </c>
      <c r="D42" s="10">
        <v>2147</v>
      </c>
      <c r="E42" s="10">
        <v>14343</v>
      </c>
      <c r="F42" s="23">
        <v>489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3941</v>
      </c>
      <c r="D43" s="10">
        <v>565</v>
      </c>
      <c r="E43" s="10">
        <v>3249</v>
      </c>
      <c r="F43" s="23">
        <v>127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3511</v>
      </c>
      <c r="D44" s="10">
        <v>479</v>
      </c>
      <c r="E44" s="10">
        <v>2937</v>
      </c>
      <c r="F44" s="23">
        <v>95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3158</v>
      </c>
      <c r="D45" s="10">
        <v>397</v>
      </c>
      <c r="E45" s="10">
        <v>2668</v>
      </c>
      <c r="F45" s="23">
        <v>93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3260</v>
      </c>
      <c r="D46" s="10">
        <v>365</v>
      </c>
      <c r="E46" s="10">
        <v>2785</v>
      </c>
      <c r="F46" s="23">
        <v>110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3109</v>
      </c>
      <c r="D47" s="10">
        <v>341</v>
      </c>
      <c r="E47" s="10">
        <v>2704</v>
      </c>
      <c r="F47" s="23">
        <v>64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16100</v>
      </c>
      <c r="D48" s="10">
        <v>1647</v>
      </c>
      <c r="E48" s="10">
        <v>13984</v>
      </c>
      <c r="F48" s="23">
        <v>469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3553</v>
      </c>
      <c r="D49" s="10">
        <v>399</v>
      </c>
      <c r="E49" s="10">
        <v>3056</v>
      </c>
      <c r="F49" s="23">
        <v>98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3226</v>
      </c>
      <c r="D50" s="10">
        <v>323</v>
      </c>
      <c r="E50" s="10">
        <v>2818</v>
      </c>
      <c r="F50" s="23">
        <v>85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3025</v>
      </c>
      <c r="D51" s="10">
        <v>351</v>
      </c>
      <c r="E51" s="10">
        <v>2582</v>
      </c>
      <c r="F51" s="23">
        <v>92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3031</v>
      </c>
      <c r="D52" s="10">
        <v>293</v>
      </c>
      <c r="E52" s="10">
        <v>2650</v>
      </c>
      <c r="F52" s="23">
        <v>88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3265</v>
      </c>
      <c r="D53" s="10">
        <v>281</v>
      </c>
      <c r="E53" s="10">
        <v>2878</v>
      </c>
      <c r="F53" s="23">
        <v>106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17066</v>
      </c>
      <c r="D54" s="10">
        <v>1313</v>
      </c>
      <c r="E54" s="10">
        <v>15146</v>
      </c>
      <c r="F54" s="23">
        <v>607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3490</v>
      </c>
      <c r="D55" s="10">
        <v>326</v>
      </c>
      <c r="E55" s="10">
        <v>3053</v>
      </c>
      <c r="F55" s="23">
        <v>111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3292</v>
      </c>
      <c r="D56" s="10">
        <v>249</v>
      </c>
      <c r="E56" s="10">
        <v>2930</v>
      </c>
      <c r="F56" s="23">
        <v>113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3520</v>
      </c>
      <c r="D57" s="10">
        <v>250</v>
      </c>
      <c r="E57" s="10">
        <v>3143</v>
      </c>
      <c r="F57" s="23">
        <v>127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3489</v>
      </c>
      <c r="D58" s="10">
        <v>260</v>
      </c>
      <c r="E58" s="10">
        <v>3101</v>
      </c>
      <c r="F58" s="23">
        <v>128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3275</v>
      </c>
      <c r="D59" s="10">
        <v>228</v>
      </c>
      <c r="E59" s="10">
        <v>2919</v>
      </c>
      <c r="F59" s="23">
        <v>128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12979</v>
      </c>
      <c r="D60" s="10">
        <v>884</v>
      </c>
      <c r="E60" s="10">
        <v>11548</v>
      </c>
      <c r="F60" s="23">
        <v>547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2894</v>
      </c>
      <c r="D61" s="10">
        <v>236</v>
      </c>
      <c r="E61" s="10">
        <v>2538</v>
      </c>
      <c r="F61" s="23">
        <v>120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2718</v>
      </c>
      <c r="D62" s="10">
        <v>187</v>
      </c>
      <c r="E62" s="10">
        <v>2420</v>
      </c>
      <c r="F62" s="23">
        <v>111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2679</v>
      </c>
      <c r="D63" s="10">
        <v>192</v>
      </c>
      <c r="E63" s="10">
        <v>2381</v>
      </c>
      <c r="F63" s="23">
        <v>106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2363</v>
      </c>
      <c r="D64" s="10">
        <v>139</v>
      </c>
      <c r="E64" s="10">
        <v>2115</v>
      </c>
      <c r="F64" s="23">
        <v>109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2325</v>
      </c>
      <c r="D65" s="10">
        <v>130</v>
      </c>
      <c r="E65" s="10">
        <v>2094</v>
      </c>
      <c r="F65" s="23">
        <v>101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10160</v>
      </c>
      <c r="D66" s="10">
        <v>557</v>
      </c>
      <c r="E66" s="10">
        <v>9132</v>
      </c>
      <c r="F66" s="23">
        <v>471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2238</v>
      </c>
      <c r="D67" s="10">
        <v>132</v>
      </c>
      <c r="E67" s="10">
        <v>2009</v>
      </c>
      <c r="F67" s="23">
        <v>97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2155</v>
      </c>
      <c r="D68" s="10">
        <v>108</v>
      </c>
      <c r="E68" s="10">
        <v>1947</v>
      </c>
      <c r="F68" s="23">
        <v>100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1984</v>
      </c>
      <c r="D69" s="10">
        <v>105</v>
      </c>
      <c r="E69" s="10">
        <v>1787</v>
      </c>
      <c r="F69" s="23">
        <v>92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1938</v>
      </c>
      <c r="D70" s="10">
        <v>120</v>
      </c>
      <c r="E70" s="10">
        <v>1740</v>
      </c>
      <c r="F70" s="23">
        <v>78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1845</v>
      </c>
      <c r="D71" s="10">
        <v>92</v>
      </c>
      <c r="E71" s="10">
        <v>1649</v>
      </c>
      <c r="F71" s="23">
        <v>104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9073</v>
      </c>
      <c r="D72" s="10">
        <v>381</v>
      </c>
      <c r="E72" s="10">
        <v>8268</v>
      </c>
      <c r="F72" s="23">
        <v>424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1757</v>
      </c>
      <c r="D73" s="10">
        <v>84</v>
      </c>
      <c r="E73" s="10">
        <v>1590</v>
      </c>
      <c r="F73" s="23">
        <v>83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1784</v>
      </c>
      <c r="D74" s="10">
        <v>90</v>
      </c>
      <c r="E74" s="10">
        <v>1606</v>
      </c>
      <c r="F74" s="23">
        <v>88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1890</v>
      </c>
      <c r="D75" s="10">
        <v>77</v>
      </c>
      <c r="E75" s="10">
        <v>1738</v>
      </c>
      <c r="F75" s="23">
        <v>75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1785</v>
      </c>
      <c r="D76" s="10">
        <v>70</v>
      </c>
      <c r="E76" s="10">
        <v>1626</v>
      </c>
      <c r="F76" s="23">
        <v>89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1857</v>
      </c>
      <c r="D77" s="10">
        <v>60</v>
      </c>
      <c r="E77" s="10">
        <v>1708</v>
      </c>
      <c r="F77" s="23">
        <v>89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8229</v>
      </c>
      <c r="D78" s="10">
        <v>300</v>
      </c>
      <c r="E78" s="10">
        <v>7314</v>
      </c>
      <c r="F78" s="23">
        <v>615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1696</v>
      </c>
      <c r="D79" s="10">
        <v>66</v>
      </c>
      <c r="E79" s="10">
        <v>1510</v>
      </c>
      <c r="F79" s="23">
        <v>120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1580</v>
      </c>
      <c r="D80" s="10">
        <v>66</v>
      </c>
      <c r="E80" s="10">
        <v>1404</v>
      </c>
      <c r="F80" s="23">
        <v>110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1718</v>
      </c>
      <c r="D81" s="10">
        <v>64</v>
      </c>
      <c r="E81" s="10">
        <v>1533</v>
      </c>
      <c r="F81" s="23">
        <v>121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1599</v>
      </c>
      <c r="D82" s="10">
        <v>42</v>
      </c>
      <c r="E82" s="10">
        <v>1434</v>
      </c>
      <c r="F82" s="23">
        <v>123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1636</v>
      </c>
      <c r="D83" s="10">
        <v>62</v>
      </c>
      <c r="E83" s="10">
        <v>1433</v>
      </c>
      <c r="F83" s="23">
        <v>141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7222</v>
      </c>
      <c r="D84" s="10">
        <v>282</v>
      </c>
      <c r="E84" s="10">
        <v>6283</v>
      </c>
      <c r="F84" s="23">
        <v>657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1719</v>
      </c>
      <c r="D85" s="10">
        <v>70</v>
      </c>
      <c r="E85" s="10">
        <v>1493</v>
      </c>
      <c r="F85" s="23">
        <v>156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1463</v>
      </c>
      <c r="D86" s="10">
        <v>48</v>
      </c>
      <c r="E86" s="10">
        <v>1295</v>
      </c>
      <c r="F86" s="23">
        <v>120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1459</v>
      </c>
      <c r="D87" s="10">
        <v>61</v>
      </c>
      <c r="E87" s="10">
        <v>1269</v>
      </c>
      <c r="F87" s="23">
        <v>129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1262</v>
      </c>
      <c r="D88" s="10">
        <v>49</v>
      </c>
      <c r="E88" s="10">
        <v>1094</v>
      </c>
      <c r="F88" s="23">
        <v>119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1319</v>
      </c>
      <c r="D89" s="10">
        <v>54</v>
      </c>
      <c r="E89" s="10">
        <v>1132</v>
      </c>
      <c r="F89" s="23">
        <v>133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5143</v>
      </c>
      <c r="D90" s="10">
        <v>188</v>
      </c>
      <c r="E90" s="10">
        <v>4401</v>
      </c>
      <c r="F90" s="23">
        <v>554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1187</v>
      </c>
      <c r="D91" s="10">
        <v>37</v>
      </c>
      <c r="E91" s="10">
        <v>1022</v>
      </c>
      <c r="F91" s="23">
        <v>128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1093</v>
      </c>
      <c r="D92" s="10">
        <v>35</v>
      </c>
      <c r="E92" s="10">
        <v>940</v>
      </c>
      <c r="F92" s="23">
        <v>118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1016</v>
      </c>
      <c r="D93" s="10">
        <v>35</v>
      </c>
      <c r="E93" s="10">
        <v>862</v>
      </c>
      <c r="F93" s="23">
        <v>119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1004</v>
      </c>
      <c r="D94" s="10">
        <v>47</v>
      </c>
      <c r="E94" s="10">
        <v>864</v>
      </c>
      <c r="F94" s="23">
        <v>93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843</v>
      </c>
      <c r="D95" s="10">
        <v>34</v>
      </c>
      <c r="E95" s="10">
        <v>713</v>
      </c>
      <c r="F95" s="23">
        <v>96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3153</v>
      </c>
      <c r="D96" s="10">
        <v>128</v>
      </c>
      <c r="E96" s="10">
        <v>2653</v>
      </c>
      <c r="F96" s="23">
        <v>372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820</v>
      </c>
      <c r="D97" s="10">
        <v>46</v>
      </c>
      <c r="E97" s="10">
        <v>665</v>
      </c>
      <c r="F97" s="23">
        <v>109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654</v>
      </c>
      <c r="D98" s="10">
        <v>18</v>
      </c>
      <c r="E98" s="10">
        <v>553</v>
      </c>
      <c r="F98" s="23">
        <v>83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621</v>
      </c>
      <c r="D99" s="10">
        <v>25</v>
      </c>
      <c r="E99" s="10">
        <v>532</v>
      </c>
      <c r="F99" s="23">
        <v>64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555</v>
      </c>
      <c r="D100" s="10">
        <v>17</v>
      </c>
      <c r="E100" s="10">
        <v>471</v>
      </c>
      <c r="F100" s="23">
        <v>67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503</v>
      </c>
      <c r="D101" s="10">
        <v>22</v>
      </c>
      <c r="E101" s="10">
        <v>432</v>
      </c>
      <c r="F101" s="23">
        <v>49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1781</v>
      </c>
      <c r="D102" s="10">
        <v>72</v>
      </c>
      <c r="E102" s="10">
        <v>1485</v>
      </c>
      <c r="F102" s="23">
        <v>224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467</v>
      </c>
      <c r="D103" s="10">
        <v>12</v>
      </c>
      <c r="E103" s="10">
        <v>395</v>
      </c>
      <c r="F103" s="23">
        <v>60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397</v>
      </c>
      <c r="D104" s="10">
        <v>24</v>
      </c>
      <c r="E104" s="10">
        <v>331</v>
      </c>
      <c r="F104" s="23">
        <v>42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402</v>
      </c>
      <c r="D105" s="10">
        <v>15</v>
      </c>
      <c r="E105" s="10">
        <v>334</v>
      </c>
      <c r="F105" s="23">
        <v>53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239</v>
      </c>
      <c r="D106" s="10">
        <v>6</v>
      </c>
      <c r="E106" s="10">
        <v>206</v>
      </c>
      <c r="F106" s="23">
        <v>27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276</v>
      </c>
      <c r="D107" s="10">
        <v>15</v>
      </c>
      <c r="E107" s="10">
        <v>219</v>
      </c>
      <c r="F107" s="23">
        <v>42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883</v>
      </c>
      <c r="D108" s="10">
        <v>37</v>
      </c>
      <c r="E108" s="10">
        <v>710</v>
      </c>
      <c r="F108" s="23">
        <v>136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221</v>
      </c>
      <c r="D109" s="10">
        <v>10</v>
      </c>
      <c r="E109" s="10">
        <v>174</v>
      </c>
      <c r="F109" s="23">
        <v>37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213</v>
      </c>
      <c r="D110" s="10">
        <v>9</v>
      </c>
      <c r="E110" s="10">
        <v>161</v>
      </c>
      <c r="F110" s="23">
        <v>43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161</v>
      </c>
      <c r="D111" s="10">
        <v>8</v>
      </c>
      <c r="E111" s="10">
        <v>129</v>
      </c>
      <c r="F111" s="23">
        <v>24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129</v>
      </c>
      <c r="D112" s="10">
        <v>3</v>
      </c>
      <c r="E112" s="10">
        <v>110</v>
      </c>
      <c r="F112" s="23">
        <v>16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159</v>
      </c>
      <c r="D113" s="10">
        <v>7</v>
      </c>
      <c r="E113" s="10">
        <v>136</v>
      </c>
      <c r="F113" s="23">
        <v>16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532</v>
      </c>
      <c r="D114" s="10">
        <v>25</v>
      </c>
      <c r="E114" s="10">
        <v>428</v>
      </c>
      <c r="F114" s="23">
        <v>79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116110</v>
      </c>
      <c r="D115" s="3">
        <v>41307</v>
      </c>
      <c r="E115" s="3">
        <v>66556</v>
      </c>
      <c r="F115" s="22">
        <v>8247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8350</v>
      </c>
      <c r="D116" s="10">
        <v>3007</v>
      </c>
      <c r="E116" s="10">
        <v>565</v>
      </c>
      <c r="F116" s="23">
        <v>4778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1448</v>
      </c>
      <c r="D117" s="10">
        <v>112</v>
      </c>
      <c r="E117" s="10">
        <v>144</v>
      </c>
      <c r="F117" s="23">
        <v>1192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1479</v>
      </c>
      <c r="D118" s="10">
        <v>106</v>
      </c>
      <c r="E118" s="10">
        <v>118</v>
      </c>
      <c r="F118" s="23">
        <v>1255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1672</v>
      </c>
      <c r="D119" s="10">
        <v>235</v>
      </c>
      <c r="E119" s="10">
        <v>126</v>
      </c>
      <c r="F119" s="23">
        <v>1311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1810</v>
      </c>
      <c r="D120" s="10">
        <v>775</v>
      </c>
      <c r="E120" s="10">
        <v>126</v>
      </c>
      <c r="F120" s="23">
        <v>909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1941</v>
      </c>
      <c r="D121" s="10">
        <v>1779</v>
      </c>
      <c r="E121" s="10">
        <v>51</v>
      </c>
      <c r="F121" s="23">
        <v>111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10364</v>
      </c>
      <c r="D122" s="10">
        <v>10077</v>
      </c>
      <c r="E122" s="10">
        <v>191</v>
      </c>
      <c r="F122" s="23">
        <v>96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1925</v>
      </c>
      <c r="D123" s="10">
        <v>1868</v>
      </c>
      <c r="E123" s="10">
        <v>31</v>
      </c>
      <c r="F123" s="23">
        <v>26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1969</v>
      </c>
      <c r="D124" s="10">
        <v>1918</v>
      </c>
      <c r="E124" s="10">
        <v>36</v>
      </c>
      <c r="F124" s="23">
        <v>15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2192</v>
      </c>
      <c r="D125" s="10">
        <v>2125</v>
      </c>
      <c r="E125" s="10">
        <v>48</v>
      </c>
      <c r="F125" s="23">
        <v>19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2141</v>
      </c>
      <c r="D126" s="10">
        <v>2078</v>
      </c>
      <c r="E126" s="10">
        <v>40</v>
      </c>
      <c r="F126" s="23">
        <v>23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2137</v>
      </c>
      <c r="D127" s="10">
        <v>2088</v>
      </c>
      <c r="E127" s="10">
        <v>36</v>
      </c>
      <c r="F127" s="23">
        <v>13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9974</v>
      </c>
      <c r="D128" s="10">
        <v>9539</v>
      </c>
      <c r="E128" s="10">
        <v>356</v>
      </c>
      <c r="F128" s="23">
        <v>79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1938</v>
      </c>
      <c r="D129" s="10">
        <v>1889</v>
      </c>
      <c r="E129" s="10">
        <v>34</v>
      </c>
      <c r="F129" s="23">
        <v>15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2007</v>
      </c>
      <c r="D130" s="10">
        <v>1936</v>
      </c>
      <c r="E130" s="10">
        <v>50</v>
      </c>
      <c r="F130" s="23">
        <v>21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2057</v>
      </c>
      <c r="D131" s="10">
        <v>1962</v>
      </c>
      <c r="E131" s="10">
        <v>78</v>
      </c>
      <c r="F131" s="23">
        <v>17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1965</v>
      </c>
      <c r="D132" s="10">
        <v>1882</v>
      </c>
      <c r="E132" s="10">
        <v>74</v>
      </c>
      <c r="F132" s="23">
        <v>9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2007</v>
      </c>
      <c r="D133" s="10">
        <v>1870</v>
      </c>
      <c r="E133" s="10">
        <v>120</v>
      </c>
      <c r="F133" s="23">
        <v>17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9958</v>
      </c>
      <c r="D134" s="10">
        <v>7422</v>
      </c>
      <c r="E134" s="10">
        <v>2447</v>
      </c>
      <c r="F134" s="23">
        <v>89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1918</v>
      </c>
      <c r="D135" s="10">
        <v>1736</v>
      </c>
      <c r="E135" s="10">
        <v>171</v>
      </c>
      <c r="F135" s="23">
        <v>11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1875</v>
      </c>
      <c r="D136" s="10">
        <v>1614</v>
      </c>
      <c r="E136" s="10">
        <v>251</v>
      </c>
      <c r="F136" s="23">
        <v>10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2021</v>
      </c>
      <c r="D137" s="10">
        <v>1616</v>
      </c>
      <c r="E137" s="10">
        <v>386</v>
      </c>
      <c r="F137" s="23">
        <v>19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1995</v>
      </c>
      <c r="D138" s="10">
        <v>1280</v>
      </c>
      <c r="E138" s="10">
        <v>697</v>
      </c>
      <c r="F138" s="23">
        <v>18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2149</v>
      </c>
      <c r="D139" s="10">
        <v>1176</v>
      </c>
      <c r="E139" s="10">
        <v>942</v>
      </c>
      <c r="F139" s="23">
        <v>31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10325</v>
      </c>
      <c r="D140" s="10">
        <v>4048</v>
      </c>
      <c r="E140" s="10">
        <v>6083</v>
      </c>
      <c r="F140" s="23">
        <v>194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2073</v>
      </c>
      <c r="D141" s="10">
        <v>1009</v>
      </c>
      <c r="E141" s="10">
        <v>1039</v>
      </c>
      <c r="F141" s="23">
        <v>25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2145</v>
      </c>
      <c r="D142" s="10">
        <v>986</v>
      </c>
      <c r="E142" s="10">
        <v>1123</v>
      </c>
      <c r="F142" s="23">
        <v>36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2117</v>
      </c>
      <c r="D143" s="10">
        <v>750</v>
      </c>
      <c r="E143" s="10">
        <v>1316</v>
      </c>
      <c r="F143" s="23">
        <v>51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1948</v>
      </c>
      <c r="D144" s="10">
        <v>704</v>
      </c>
      <c r="E144" s="10">
        <v>1210</v>
      </c>
      <c r="F144" s="23">
        <v>34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2042</v>
      </c>
      <c r="D145" s="10">
        <v>599</v>
      </c>
      <c r="E145" s="10">
        <v>1395</v>
      </c>
      <c r="F145" s="23">
        <v>48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9982</v>
      </c>
      <c r="D146" s="10">
        <v>2214</v>
      </c>
      <c r="E146" s="10">
        <v>7551</v>
      </c>
      <c r="F146" s="23">
        <v>217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2024</v>
      </c>
      <c r="D147" s="10">
        <v>523</v>
      </c>
      <c r="E147" s="10">
        <v>1462</v>
      </c>
      <c r="F147" s="23">
        <v>39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1994</v>
      </c>
      <c r="D148" s="10">
        <v>468</v>
      </c>
      <c r="E148" s="10">
        <v>1486</v>
      </c>
      <c r="F148" s="23">
        <v>40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2035</v>
      </c>
      <c r="D149" s="10">
        <v>455</v>
      </c>
      <c r="E149" s="10">
        <v>1537</v>
      </c>
      <c r="F149" s="23">
        <v>43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1983</v>
      </c>
      <c r="D150" s="10">
        <v>404</v>
      </c>
      <c r="E150" s="10">
        <v>1538</v>
      </c>
      <c r="F150" s="23">
        <v>41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1946</v>
      </c>
      <c r="D151" s="10">
        <v>364</v>
      </c>
      <c r="E151" s="10">
        <v>1528</v>
      </c>
      <c r="F151" s="23">
        <v>54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8692</v>
      </c>
      <c r="D152" s="10">
        <v>1346</v>
      </c>
      <c r="E152" s="10">
        <v>7129</v>
      </c>
      <c r="F152" s="23">
        <v>217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2023</v>
      </c>
      <c r="D153" s="10">
        <v>360</v>
      </c>
      <c r="E153" s="10">
        <v>1607</v>
      </c>
      <c r="F153" s="23">
        <v>56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1759</v>
      </c>
      <c r="D154" s="10">
        <v>298</v>
      </c>
      <c r="E154" s="10">
        <v>1417</v>
      </c>
      <c r="F154" s="23">
        <v>44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1606</v>
      </c>
      <c r="D155" s="10">
        <v>248</v>
      </c>
      <c r="E155" s="10">
        <v>1321</v>
      </c>
      <c r="F155" s="23">
        <v>37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1715</v>
      </c>
      <c r="D156" s="10">
        <v>228</v>
      </c>
      <c r="E156" s="10">
        <v>1431</v>
      </c>
      <c r="F156" s="23">
        <v>56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1589</v>
      </c>
      <c r="D157" s="10">
        <v>212</v>
      </c>
      <c r="E157" s="10">
        <v>1353</v>
      </c>
      <c r="F157" s="23">
        <v>24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8265</v>
      </c>
      <c r="D158" s="10">
        <v>1055</v>
      </c>
      <c r="E158" s="10">
        <v>7005</v>
      </c>
      <c r="F158" s="23">
        <v>205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1912</v>
      </c>
      <c r="D159" s="10">
        <v>252</v>
      </c>
      <c r="E159" s="10">
        <v>1620</v>
      </c>
      <c r="F159" s="23">
        <v>40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1625</v>
      </c>
      <c r="D160" s="10">
        <v>212</v>
      </c>
      <c r="E160" s="10">
        <v>1372</v>
      </c>
      <c r="F160" s="23">
        <v>41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1567</v>
      </c>
      <c r="D161" s="10">
        <v>231</v>
      </c>
      <c r="E161" s="10">
        <v>1303</v>
      </c>
      <c r="F161" s="23">
        <v>33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1525</v>
      </c>
      <c r="D162" s="10">
        <v>182</v>
      </c>
      <c r="E162" s="10">
        <v>1299</v>
      </c>
      <c r="F162" s="23">
        <v>44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1636</v>
      </c>
      <c r="D163" s="10">
        <v>178</v>
      </c>
      <c r="E163" s="10">
        <v>1411</v>
      </c>
      <c r="F163" s="23">
        <v>47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8785</v>
      </c>
      <c r="D164" s="10">
        <v>870</v>
      </c>
      <c r="E164" s="10">
        <v>7642</v>
      </c>
      <c r="F164" s="23">
        <v>273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1806</v>
      </c>
      <c r="D165" s="10">
        <v>214</v>
      </c>
      <c r="E165" s="10">
        <v>1532</v>
      </c>
      <c r="F165" s="23">
        <v>60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1669</v>
      </c>
      <c r="D166" s="10">
        <v>167</v>
      </c>
      <c r="E166" s="10">
        <v>1456</v>
      </c>
      <c r="F166" s="23">
        <v>46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1795</v>
      </c>
      <c r="D167" s="10">
        <v>158</v>
      </c>
      <c r="E167" s="10">
        <v>1588</v>
      </c>
      <c r="F167" s="23">
        <v>49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1798</v>
      </c>
      <c r="D168" s="10">
        <v>176</v>
      </c>
      <c r="E168" s="10">
        <v>1559</v>
      </c>
      <c r="F168" s="23">
        <v>63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1717</v>
      </c>
      <c r="D169" s="10">
        <v>155</v>
      </c>
      <c r="E169" s="10">
        <v>1507</v>
      </c>
      <c r="F169" s="23">
        <v>55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6644</v>
      </c>
      <c r="D170" s="10">
        <v>553</v>
      </c>
      <c r="E170" s="10">
        <v>5835</v>
      </c>
      <c r="F170" s="23">
        <v>256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1455</v>
      </c>
      <c r="D171" s="10">
        <v>135</v>
      </c>
      <c r="E171" s="10">
        <v>1267</v>
      </c>
      <c r="F171" s="23">
        <v>53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1443</v>
      </c>
      <c r="D172" s="10">
        <v>122</v>
      </c>
      <c r="E172" s="10">
        <v>1266</v>
      </c>
      <c r="F172" s="23">
        <v>55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1312</v>
      </c>
      <c r="D173" s="10">
        <v>123</v>
      </c>
      <c r="E173" s="10">
        <v>1148</v>
      </c>
      <c r="F173" s="23">
        <v>41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1216</v>
      </c>
      <c r="D174" s="10">
        <v>89</v>
      </c>
      <c r="E174" s="10">
        <v>1076</v>
      </c>
      <c r="F174" s="23">
        <v>51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1218</v>
      </c>
      <c r="D175" s="10">
        <v>84</v>
      </c>
      <c r="E175" s="10">
        <v>1078</v>
      </c>
      <c r="F175" s="23">
        <v>56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5248</v>
      </c>
      <c r="D176" s="10">
        <v>358</v>
      </c>
      <c r="E176" s="10">
        <v>4668</v>
      </c>
      <c r="F176" s="23">
        <v>222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1149</v>
      </c>
      <c r="D177" s="10">
        <v>91</v>
      </c>
      <c r="E177" s="10">
        <v>1021</v>
      </c>
      <c r="F177" s="23">
        <v>37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1105</v>
      </c>
      <c r="D178" s="10">
        <v>70</v>
      </c>
      <c r="E178" s="10">
        <v>982</v>
      </c>
      <c r="F178" s="23">
        <v>53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1017</v>
      </c>
      <c r="D179" s="10">
        <v>66</v>
      </c>
      <c r="E179" s="10">
        <v>912</v>
      </c>
      <c r="F179" s="23">
        <v>39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1000</v>
      </c>
      <c r="D180" s="10">
        <v>70</v>
      </c>
      <c r="E180" s="10">
        <v>887</v>
      </c>
      <c r="F180" s="23">
        <v>43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977</v>
      </c>
      <c r="D181" s="10">
        <v>61</v>
      </c>
      <c r="E181" s="10">
        <v>866</v>
      </c>
      <c r="F181" s="23">
        <v>50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4697</v>
      </c>
      <c r="D182" s="10">
        <v>233</v>
      </c>
      <c r="E182" s="10">
        <v>4250</v>
      </c>
      <c r="F182" s="23">
        <v>214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901</v>
      </c>
      <c r="D183" s="10">
        <v>51</v>
      </c>
      <c r="E183" s="10">
        <v>806</v>
      </c>
      <c r="F183" s="23">
        <v>44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942</v>
      </c>
      <c r="D184" s="10">
        <v>52</v>
      </c>
      <c r="E184" s="10">
        <v>844</v>
      </c>
      <c r="F184" s="23">
        <v>46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995</v>
      </c>
      <c r="D185" s="10">
        <v>51</v>
      </c>
      <c r="E185" s="10">
        <v>906</v>
      </c>
      <c r="F185" s="23">
        <v>38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899</v>
      </c>
      <c r="D186" s="10">
        <v>40</v>
      </c>
      <c r="E186" s="10">
        <v>819</v>
      </c>
      <c r="F186" s="23">
        <v>40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960</v>
      </c>
      <c r="D187" s="10">
        <v>39</v>
      </c>
      <c r="E187" s="10">
        <v>875</v>
      </c>
      <c r="F187" s="23">
        <v>46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4358</v>
      </c>
      <c r="D188" s="10">
        <v>164</v>
      </c>
      <c r="E188" s="10">
        <v>3894</v>
      </c>
      <c r="F188" s="23">
        <v>300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892</v>
      </c>
      <c r="D189" s="10">
        <v>35</v>
      </c>
      <c r="E189" s="10">
        <v>809</v>
      </c>
      <c r="F189" s="23">
        <v>48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819</v>
      </c>
      <c r="D190" s="10">
        <v>37</v>
      </c>
      <c r="E190" s="10">
        <v>725</v>
      </c>
      <c r="F190" s="23">
        <v>57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899</v>
      </c>
      <c r="D191" s="10">
        <v>36</v>
      </c>
      <c r="E191" s="10">
        <v>808</v>
      </c>
      <c r="F191" s="23">
        <v>55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863</v>
      </c>
      <c r="D192" s="10">
        <v>23</v>
      </c>
      <c r="E192" s="10">
        <v>775</v>
      </c>
      <c r="F192" s="23">
        <v>65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885</v>
      </c>
      <c r="D193" s="10">
        <v>33</v>
      </c>
      <c r="E193" s="10">
        <v>777</v>
      </c>
      <c r="F193" s="23">
        <v>75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3835</v>
      </c>
      <c r="D194" s="10">
        <v>160</v>
      </c>
      <c r="E194" s="10">
        <v>3327</v>
      </c>
      <c r="F194" s="23">
        <v>348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921</v>
      </c>
      <c r="D195" s="10">
        <v>40</v>
      </c>
      <c r="E195" s="10">
        <v>800</v>
      </c>
      <c r="F195" s="23">
        <v>81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780</v>
      </c>
      <c r="D196" s="10">
        <v>27</v>
      </c>
      <c r="E196" s="10">
        <v>692</v>
      </c>
      <c r="F196" s="23">
        <v>61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796</v>
      </c>
      <c r="D197" s="10">
        <v>41</v>
      </c>
      <c r="E197" s="10">
        <v>686</v>
      </c>
      <c r="F197" s="23">
        <v>69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662</v>
      </c>
      <c r="D198" s="10">
        <v>25</v>
      </c>
      <c r="E198" s="10">
        <v>573</v>
      </c>
      <c r="F198" s="23">
        <v>64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676</v>
      </c>
      <c r="D199" s="10">
        <v>27</v>
      </c>
      <c r="E199" s="10">
        <v>576</v>
      </c>
      <c r="F199" s="23">
        <v>73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2769</v>
      </c>
      <c r="D200" s="10">
        <v>104</v>
      </c>
      <c r="E200" s="10">
        <v>2377</v>
      </c>
      <c r="F200" s="23">
        <v>288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616</v>
      </c>
      <c r="D201" s="10">
        <v>14</v>
      </c>
      <c r="E201" s="10">
        <v>537</v>
      </c>
      <c r="F201" s="23">
        <v>65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593</v>
      </c>
      <c r="D202" s="10">
        <v>25</v>
      </c>
      <c r="E202" s="10">
        <v>509</v>
      </c>
      <c r="F202" s="23">
        <v>59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535</v>
      </c>
      <c r="D203" s="10">
        <v>18</v>
      </c>
      <c r="E203" s="10">
        <v>454</v>
      </c>
      <c r="F203" s="23">
        <v>63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533</v>
      </c>
      <c r="D204" s="10">
        <v>28</v>
      </c>
      <c r="E204" s="10">
        <v>457</v>
      </c>
      <c r="F204" s="23">
        <v>48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492</v>
      </c>
      <c r="D205" s="10">
        <v>19</v>
      </c>
      <c r="E205" s="10">
        <v>420</v>
      </c>
      <c r="F205" s="23">
        <v>53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1832</v>
      </c>
      <c r="D206" s="10">
        <v>70</v>
      </c>
      <c r="E206" s="10">
        <v>1556</v>
      </c>
      <c r="F206" s="23">
        <v>206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454</v>
      </c>
      <c r="D207" s="10">
        <v>20</v>
      </c>
      <c r="E207" s="10">
        <v>372</v>
      </c>
      <c r="F207" s="23">
        <v>62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367</v>
      </c>
      <c r="D208" s="10">
        <v>12</v>
      </c>
      <c r="E208" s="10">
        <v>312</v>
      </c>
      <c r="F208" s="23">
        <v>43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356</v>
      </c>
      <c r="D209" s="10">
        <v>13</v>
      </c>
      <c r="E209" s="10">
        <v>314</v>
      </c>
      <c r="F209" s="23">
        <v>29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351</v>
      </c>
      <c r="D210" s="10">
        <v>9</v>
      </c>
      <c r="E210" s="10">
        <v>301</v>
      </c>
      <c r="F210" s="23">
        <v>41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304</v>
      </c>
      <c r="D211" s="10">
        <v>16</v>
      </c>
      <c r="E211" s="10">
        <v>257</v>
      </c>
      <c r="F211" s="23">
        <v>31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1106</v>
      </c>
      <c r="D212" s="10">
        <v>50</v>
      </c>
      <c r="E212" s="10">
        <v>940</v>
      </c>
      <c r="F212" s="23">
        <v>116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293</v>
      </c>
      <c r="D213" s="10">
        <v>10</v>
      </c>
      <c r="E213" s="10">
        <v>253</v>
      </c>
      <c r="F213" s="23">
        <v>30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233</v>
      </c>
      <c r="D214" s="10">
        <v>17</v>
      </c>
      <c r="E214" s="10">
        <v>194</v>
      </c>
      <c r="F214" s="23">
        <v>22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243</v>
      </c>
      <c r="D215" s="10">
        <v>9</v>
      </c>
      <c r="E215" s="10">
        <v>206</v>
      </c>
      <c r="F215" s="23">
        <v>28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147</v>
      </c>
      <c r="D216" s="10">
        <v>4</v>
      </c>
      <c r="E216" s="10">
        <v>132</v>
      </c>
      <c r="F216" s="23">
        <v>11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190</v>
      </c>
      <c r="D217" s="10">
        <v>10</v>
      </c>
      <c r="E217" s="10">
        <v>155</v>
      </c>
      <c r="F217" s="23">
        <v>25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555</v>
      </c>
      <c r="D218" s="10">
        <v>22</v>
      </c>
      <c r="E218" s="10">
        <v>437</v>
      </c>
      <c r="F218" s="23">
        <v>96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139</v>
      </c>
      <c r="D219" s="10">
        <v>7</v>
      </c>
      <c r="E219" s="10">
        <v>107</v>
      </c>
      <c r="F219" s="23">
        <v>25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136</v>
      </c>
      <c r="D220" s="10">
        <v>5</v>
      </c>
      <c r="E220" s="10">
        <v>100</v>
      </c>
      <c r="F220" s="23">
        <v>31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85</v>
      </c>
      <c r="D221" s="10">
        <v>4</v>
      </c>
      <c r="E221" s="10">
        <v>66</v>
      </c>
      <c r="F221" s="23">
        <v>15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92</v>
      </c>
      <c r="D222" s="10">
        <v>3</v>
      </c>
      <c r="E222" s="10">
        <v>74</v>
      </c>
      <c r="F222" s="23">
        <v>15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103</v>
      </c>
      <c r="D223" s="10">
        <v>3</v>
      </c>
      <c r="E223" s="10">
        <v>90</v>
      </c>
      <c r="F223" s="23">
        <v>10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371</v>
      </c>
      <c r="D224" s="10">
        <v>15</v>
      </c>
      <c r="E224" s="10">
        <v>303</v>
      </c>
      <c r="F224" s="23">
        <v>53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111578</v>
      </c>
      <c r="D225" s="3">
        <v>36648</v>
      </c>
      <c r="E225" s="3">
        <v>66240</v>
      </c>
      <c r="F225" s="22">
        <v>8690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8756</v>
      </c>
      <c r="D226" s="10">
        <v>3104</v>
      </c>
      <c r="E226" s="10">
        <v>608</v>
      </c>
      <c r="F226" s="23">
        <v>5044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1551</v>
      </c>
      <c r="D227" s="10">
        <v>111</v>
      </c>
      <c r="E227" s="10">
        <v>159</v>
      </c>
      <c r="F227" s="23">
        <v>1281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1560</v>
      </c>
      <c r="D228" s="10">
        <v>100</v>
      </c>
      <c r="E228" s="10">
        <v>129</v>
      </c>
      <c r="F228" s="23">
        <v>1331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1703</v>
      </c>
      <c r="D229" s="10">
        <v>224</v>
      </c>
      <c r="E229" s="10">
        <v>134</v>
      </c>
      <c r="F229" s="23">
        <v>1345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1954</v>
      </c>
      <c r="D230" s="10">
        <v>855</v>
      </c>
      <c r="E230" s="10">
        <v>122</v>
      </c>
      <c r="F230" s="23">
        <v>977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1988</v>
      </c>
      <c r="D231" s="10">
        <v>1814</v>
      </c>
      <c r="E231" s="10">
        <v>64</v>
      </c>
      <c r="F231" s="23">
        <v>110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10656</v>
      </c>
      <c r="D232" s="10">
        <v>10238</v>
      </c>
      <c r="E232" s="10">
        <v>276</v>
      </c>
      <c r="F232" s="23">
        <v>142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2040</v>
      </c>
      <c r="D233" s="10">
        <v>1940</v>
      </c>
      <c r="E233" s="10">
        <v>57</v>
      </c>
      <c r="F233" s="23">
        <v>43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2088</v>
      </c>
      <c r="D234" s="10">
        <v>2036</v>
      </c>
      <c r="E234" s="10">
        <v>35</v>
      </c>
      <c r="F234" s="23">
        <v>17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2256</v>
      </c>
      <c r="D235" s="10">
        <v>2166</v>
      </c>
      <c r="E235" s="10">
        <v>58</v>
      </c>
      <c r="F235" s="23">
        <v>32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2179</v>
      </c>
      <c r="D236" s="10">
        <v>2082</v>
      </c>
      <c r="E236" s="10">
        <v>62</v>
      </c>
      <c r="F236" s="23">
        <v>35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2093</v>
      </c>
      <c r="D237" s="10">
        <v>2014</v>
      </c>
      <c r="E237" s="10">
        <v>64</v>
      </c>
      <c r="F237" s="23">
        <v>15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10445</v>
      </c>
      <c r="D238" s="10">
        <v>9899</v>
      </c>
      <c r="E238" s="10">
        <v>465</v>
      </c>
      <c r="F238" s="23">
        <v>81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2186</v>
      </c>
      <c r="D239" s="10">
        <v>2125</v>
      </c>
      <c r="E239" s="10">
        <v>43</v>
      </c>
      <c r="F239" s="23">
        <v>18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2059</v>
      </c>
      <c r="D240" s="10">
        <v>1973</v>
      </c>
      <c r="E240" s="10">
        <v>70</v>
      </c>
      <c r="F240" s="23">
        <v>16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2072</v>
      </c>
      <c r="D241" s="10">
        <v>2003</v>
      </c>
      <c r="E241" s="10">
        <v>63</v>
      </c>
      <c r="F241" s="23">
        <v>6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2075</v>
      </c>
      <c r="D242" s="10">
        <v>1934</v>
      </c>
      <c r="E242" s="10">
        <v>121</v>
      </c>
      <c r="F242" s="23">
        <v>20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2053</v>
      </c>
      <c r="D243" s="10">
        <v>1864</v>
      </c>
      <c r="E243" s="10">
        <v>168</v>
      </c>
      <c r="F243" s="23">
        <v>21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10108</v>
      </c>
      <c r="D244" s="10">
        <v>6671</v>
      </c>
      <c r="E244" s="10">
        <v>3327</v>
      </c>
      <c r="F244" s="23">
        <v>110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1885</v>
      </c>
      <c r="D245" s="10">
        <v>1626</v>
      </c>
      <c r="E245" s="10">
        <v>250</v>
      </c>
      <c r="F245" s="23">
        <v>9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1895</v>
      </c>
      <c r="D246" s="10">
        <v>1534</v>
      </c>
      <c r="E246" s="10">
        <v>341</v>
      </c>
      <c r="F246" s="23">
        <v>20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2146</v>
      </c>
      <c r="D247" s="10">
        <v>1544</v>
      </c>
      <c r="E247" s="10">
        <v>579</v>
      </c>
      <c r="F247" s="23">
        <v>23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2048</v>
      </c>
      <c r="D248" s="10">
        <v>1133</v>
      </c>
      <c r="E248" s="10">
        <v>885</v>
      </c>
      <c r="F248" s="23">
        <v>30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2134</v>
      </c>
      <c r="D249" s="10">
        <v>834</v>
      </c>
      <c r="E249" s="10">
        <v>1272</v>
      </c>
      <c r="F249" s="23">
        <v>28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9989</v>
      </c>
      <c r="D250" s="10">
        <v>2523</v>
      </c>
      <c r="E250" s="10">
        <v>7278</v>
      </c>
      <c r="F250" s="23">
        <v>188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1957</v>
      </c>
      <c r="D251" s="10">
        <v>672</v>
      </c>
      <c r="E251" s="10">
        <v>1251</v>
      </c>
      <c r="F251" s="23">
        <v>34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2102</v>
      </c>
      <c r="D252" s="10">
        <v>581</v>
      </c>
      <c r="E252" s="10">
        <v>1483</v>
      </c>
      <c r="F252" s="23">
        <v>38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2095</v>
      </c>
      <c r="D253" s="10">
        <v>500</v>
      </c>
      <c r="E253" s="10">
        <v>1542</v>
      </c>
      <c r="F253" s="23">
        <v>53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1893</v>
      </c>
      <c r="D254" s="10">
        <v>407</v>
      </c>
      <c r="E254" s="10">
        <v>1454</v>
      </c>
      <c r="F254" s="23">
        <v>32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1942</v>
      </c>
      <c r="D255" s="10">
        <v>363</v>
      </c>
      <c r="E255" s="10">
        <v>1548</v>
      </c>
      <c r="F255" s="23">
        <v>31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9481</v>
      </c>
      <c r="D256" s="10">
        <v>1252</v>
      </c>
      <c r="E256" s="10">
        <v>7954</v>
      </c>
      <c r="F256" s="23">
        <v>275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2001</v>
      </c>
      <c r="D257" s="10">
        <v>316</v>
      </c>
      <c r="E257" s="10">
        <v>1624</v>
      </c>
      <c r="F257" s="23">
        <v>61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1867</v>
      </c>
      <c r="D258" s="10">
        <v>275</v>
      </c>
      <c r="E258" s="10">
        <v>1548</v>
      </c>
      <c r="F258" s="23">
        <v>44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1907</v>
      </c>
      <c r="D259" s="10">
        <v>227</v>
      </c>
      <c r="E259" s="10">
        <v>1626</v>
      </c>
      <c r="F259" s="23">
        <v>54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1795</v>
      </c>
      <c r="D260" s="10">
        <v>218</v>
      </c>
      <c r="E260" s="10">
        <v>1521</v>
      </c>
      <c r="F260" s="23">
        <v>56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1911</v>
      </c>
      <c r="D261" s="10">
        <v>216</v>
      </c>
      <c r="E261" s="10">
        <v>1635</v>
      </c>
      <c r="F261" s="23">
        <v>60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8287</v>
      </c>
      <c r="D262" s="10">
        <v>801</v>
      </c>
      <c r="E262" s="10">
        <v>7214</v>
      </c>
      <c r="F262" s="23">
        <v>272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1918</v>
      </c>
      <c r="D263" s="10">
        <v>205</v>
      </c>
      <c r="E263" s="10">
        <v>1642</v>
      </c>
      <c r="F263" s="23">
        <v>71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1752</v>
      </c>
      <c r="D264" s="10">
        <v>181</v>
      </c>
      <c r="E264" s="10">
        <v>1520</v>
      </c>
      <c r="F264" s="23">
        <v>51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1552</v>
      </c>
      <c r="D265" s="10">
        <v>149</v>
      </c>
      <c r="E265" s="10">
        <v>1347</v>
      </c>
      <c r="F265" s="23">
        <v>56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1545</v>
      </c>
      <c r="D266" s="10">
        <v>137</v>
      </c>
      <c r="E266" s="10">
        <v>1354</v>
      </c>
      <c r="F266" s="23">
        <v>54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1520</v>
      </c>
      <c r="D267" s="10">
        <v>129</v>
      </c>
      <c r="E267" s="10">
        <v>1351</v>
      </c>
      <c r="F267" s="23">
        <v>40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7835</v>
      </c>
      <c r="D268" s="10">
        <v>592</v>
      </c>
      <c r="E268" s="10">
        <v>6979</v>
      </c>
      <c r="F268" s="23">
        <v>264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1641</v>
      </c>
      <c r="D269" s="10">
        <v>147</v>
      </c>
      <c r="E269" s="10">
        <v>1436</v>
      </c>
      <c r="F269" s="23">
        <v>58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1601</v>
      </c>
      <c r="D270" s="10">
        <v>111</v>
      </c>
      <c r="E270" s="10">
        <v>1446</v>
      </c>
      <c r="F270" s="23">
        <v>44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1458</v>
      </c>
      <c r="D271" s="10">
        <v>120</v>
      </c>
      <c r="E271" s="10">
        <v>1279</v>
      </c>
      <c r="F271" s="23">
        <v>59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1506</v>
      </c>
      <c r="D272" s="10">
        <v>111</v>
      </c>
      <c r="E272" s="10">
        <v>1351</v>
      </c>
      <c r="F272" s="23">
        <v>44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1629</v>
      </c>
      <c r="D273" s="10">
        <v>103</v>
      </c>
      <c r="E273" s="10">
        <v>1467</v>
      </c>
      <c r="F273" s="23">
        <v>59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8281</v>
      </c>
      <c r="D274" s="10">
        <v>443</v>
      </c>
      <c r="E274" s="10">
        <v>7504</v>
      </c>
      <c r="F274" s="23">
        <v>334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1684</v>
      </c>
      <c r="D275" s="10">
        <v>112</v>
      </c>
      <c r="E275" s="10">
        <v>1521</v>
      </c>
      <c r="F275" s="23">
        <v>51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1623</v>
      </c>
      <c r="D276" s="10">
        <v>82</v>
      </c>
      <c r="E276" s="10">
        <v>1474</v>
      </c>
      <c r="F276" s="23">
        <v>67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1725</v>
      </c>
      <c r="D277" s="10">
        <v>92</v>
      </c>
      <c r="E277" s="10">
        <v>1555</v>
      </c>
      <c r="F277" s="23">
        <v>78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1691</v>
      </c>
      <c r="D278" s="10">
        <v>84</v>
      </c>
      <c r="E278" s="10">
        <v>1542</v>
      </c>
      <c r="F278" s="23">
        <v>65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1558</v>
      </c>
      <c r="D279" s="10">
        <v>73</v>
      </c>
      <c r="E279" s="10">
        <v>1412</v>
      </c>
      <c r="F279" s="23">
        <v>73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6335</v>
      </c>
      <c r="D280" s="10">
        <v>331</v>
      </c>
      <c r="E280" s="10">
        <v>5713</v>
      </c>
      <c r="F280" s="23">
        <v>291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1439</v>
      </c>
      <c r="D281" s="10">
        <v>101</v>
      </c>
      <c r="E281" s="10">
        <v>1271</v>
      </c>
      <c r="F281" s="23">
        <v>67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1275</v>
      </c>
      <c r="D282" s="10">
        <v>65</v>
      </c>
      <c r="E282" s="10">
        <v>1154</v>
      </c>
      <c r="F282" s="23">
        <v>56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1367</v>
      </c>
      <c r="D283" s="10">
        <v>69</v>
      </c>
      <c r="E283" s="10">
        <v>1233</v>
      </c>
      <c r="F283" s="23">
        <v>65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1147</v>
      </c>
      <c r="D284" s="10">
        <v>50</v>
      </c>
      <c r="E284" s="10">
        <v>1039</v>
      </c>
      <c r="F284" s="23">
        <v>58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1107</v>
      </c>
      <c r="D285" s="10">
        <v>46</v>
      </c>
      <c r="E285" s="10">
        <v>1016</v>
      </c>
      <c r="F285" s="23">
        <v>45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4912</v>
      </c>
      <c r="D286" s="10">
        <v>199</v>
      </c>
      <c r="E286" s="10">
        <v>4464</v>
      </c>
      <c r="F286" s="23">
        <v>249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1089</v>
      </c>
      <c r="D287" s="10">
        <v>41</v>
      </c>
      <c r="E287" s="10">
        <v>988</v>
      </c>
      <c r="F287" s="23">
        <v>60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1050</v>
      </c>
      <c r="D288" s="10">
        <v>38</v>
      </c>
      <c r="E288" s="10">
        <v>965</v>
      </c>
      <c r="F288" s="23">
        <v>47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967</v>
      </c>
      <c r="D289" s="10">
        <v>39</v>
      </c>
      <c r="E289" s="10">
        <v>875</v>
      </c>
      <c r="F289" s="23">
        <v>53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938</v>
      </c>
      <c r="D290" s="10">
        <v>50</v>
      </c>
      <c r="E290" s="10">
        <v>853</v>
      </c>
      <c r="F290" s="23">
        <v>35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868</v>
      </c>
      <c r="D291" s="10">
        <v>31</v>
      </c>
      <c r="E291" s="10">
        <v>783</v>
      </c>
      <c r="F291" s="23">
        <v>54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4376</v>
      </c>
      <c r="D292" s="10">
        <v>148</v>
      </c>
      <c r="E292" s="10">
        <v>4018</v>
      </c>
      <c r="F292" s="23">
        <v>210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856</v>
      </c>
      <c r="D293" s="10">
        <v>33</v>
      </c>
      <c r="E293" s="10">
        <v>784</v>
      </c>
      <c r="F293" s="23">
        <v>39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842</v>
      </c>
      <c r="D294" s="10">
        <v>38</v>
      </c>
      <c r="E294" s="10">
        <v>762</v>
      </c>
      <c r="F294" s="23">
        <v>42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895</v>
      </c>
      <c r="D295" s="10">
        <v>26</v>
      </c>
      <c r="E295" s="10">
        <v>832</v>
      </c>
      <c r="F295" s="23">
        <v>37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886</v>
      </c>
      <c r="D296" s="10">
        <v>30</v>
      </c>
      <c r="E296" s="10">
        <v>807</v>
      </c>
      <c r="F296" s="23">
        <v>49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897</v>
      </c>
      <c r="D297" s="10">
        <v>21</v>
      </c>
      <c r="E297" s="10">
        <v>833</v>
      </c>
      <c r="F297" s="23">
        <v>43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3871</v>
      </c>
      <c r="D298" s="10">
        <v>136</v>
      </c>
      <c r="E298" s="10">
        <v>3420</v>
      </c>
      <c r="F298" s="23">
        <v>315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804</v>
      </c>
      <c r="D299" s="10">
        <v>31</v>
      </c>
      <c r="E299" s="10">
        <v>701</v>
      </c>
      <c r="F299" s="23">
        <v>72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761</v>
      </c>
      <c r="D300" s="10">
        <v>29</v>
      </c>
      <c r="E300" s="10">
        <v>679</v>
      </c>
      <c r="F300" s="23">
        <v>53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819</v>
      </c>
      <c r="D301" s="10">
        <v>28</v>
      </c>
      <c r="E301" s="10">
        <v>725</v>
      </c>
      <c r="F301" s="23">
        <v>66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736</v>
      </c>
      <c r="D302" s="10">
        <v>19</v>
      </c>
      <c r="E302" s="10">
        <v>659</v>
      </c>
      <c r="F302" s="23">
        <v>58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751</v>
      </c>
      <c r="D303" s="10">
        <v>29</v>
      </c>
      <c r="E303" s="10">
        <v>656</v>
      </c>
      <c r="F303" s="23">
        <v>66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3387</v>
      </c>
      <c r="D304" s="10">
        <v>122</v>
      </c>
      <c r="E304" s="10">
        <v>2956</v>
      </c>
      <c r="F304" s="23">
        <v>309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798</v>
      </c>
      <c r="D305" s="10">
        <v>30</v>
      </c>
      <c r="E305" s="10">
        <v>693</v>
      </c>
      <c r="F305" s="23">
        <v>75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683</v>
      </c>
      <c r="D306" s="10">
        <v>21</v>
      </c>
      <c r="E306" s="10">
        <v>603</v>
      </c>
      <c r="F306" s="23">
        <v>59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663</v>
      </c>
      <c r="D307" s="10">
        <v>20</v>
      </c>
      <c r="E307" s="10">
        <v>583</v>
      </c>
      <c r="F307" s="23">
        <v>60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600</v>
      </c>
      <c r="D308" s="10">
        <v>24</v>
      </c>
      <c r="E308" s="10">
        <v>521</v>
      </c>
      <c r="F308" s="23">
        <v>55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643</v>
      </c>
      <c r="D309" s="10">
        <v>27</v>
      </c>
      <c r="E309" s="10">
        <v>556</v>
      </c>
      <c r="F309" s="23">
        <v>60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2374</v>
      </c>
      <c r="D310" s="10">
        <v>84</v>
      </c>
      <c r="E310" s="10">
        <v>2024</v>
      </c>
      <c r="F310" s="23">
        <v>266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571</v>
      </c>
      <c r="D311" s="10">
        <v>23</v>
      </c>
      <c r="E311" s="10">
        <v>485</v>
      </c>
      <c r="F311" s="23">
        <v>63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500</v>
      </c>
      <c r="D312" s="10">
        <v>10</v>
      </c>
      <c r="E312" s="10">
        <v>431</v>
      </c>
      <c r="F312" s="23">
        <v>59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481</v>
      </c>
      <c r="D313" s="10">
        <v>17</v>
      </c>
      <c r="E313" s="10">
        <v>408</v>
      </c>
      <c r="F313" s="23">
        <v>56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471</v>
      </c>
      <c r="D314" s="10">
        <v>19</v>
      </c>
      <c r="E314" s="10">
        <v>407</v>
      </c>
      <c r="F314" s="23">
        <v>45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351</v>
      </c>
      <c r="D315" s="10">
        <v>15</v>
      </c>
      <c r="E315" s="10">
        <v>293</v>
      </c>
      <c r="F315" s="23">
        <v>43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1321</v>
      </c>
      <c r="D316" s="10">
        <v>58</v>
      </c>
      <c r="E316" s="10">
        <v>1097</v>
      </c>
      <c r="F316" s="23">
        <v>166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366</v>
      </c>
      <c r="D317" s="10">
        <v>26</v>
      </c>
      <c r="E317" s="10">
        <v>293</v>
      </c>
      <c r="F317" s="23">
        <v>47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287</v>
      </c>
      <c r="D318" s="10">
        <v>6</v>
      </c>
      <c r="E318" s="10">
        <v>241</v>
      </c>
      <c r="F318" s="23">
        <v>40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265</v>
      </c>
      <c r="D319" s="10">
        <v>12</v>
      </c>
      <c r="E319" s="10">
        <v>218</v>
      </c>
      <c r="F319" s="23">
        <v>35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204</v>
      </c>
      <c r="D320" s="10">
        <v>8</v>
      </c>
      <c r="E320" s="10">
        <v>170</v>
      </c>
      <c r="F320" s="23">
        <v>26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199</v>
      </c>
      <c r="D321" s="10">
        <v>6</v>
      </c>
      <c r="E321" s="10">
        <v>175</v>
      </c>
      <c r="F321" s="23">
        <v>18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675</v>
      </c>
      <c r="D322" s="10">
        <v>22</v>
      </c>
      <c r="E322" s="10">
        <v>545</v>
      </c>
      <c r="F322" s="23">
        <v>108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174</v>
      </c>
      <c r="D323" s="10">
        <v>2</v>
      </c>
      <c r="E323" s="10">
        <v>142</v>
      </c>
      <c r="F323" s="23">
        <v>30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164</v>
      </c>
      <c r="D324" s="10">
        <v>7</v>
      </c>
      <c r="E324" s="10">
        <v>137</v>
      </c>
      <c r="F324" s="23">
        <v>20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159</v>
      </c>
      <c r="D325" s="10">
        <v>6</v>
      </c>
      <c r="E325" s="10">
        <v>128</v>
      </c>
      <c r="F325" s="23">
        <v>25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92</v>
      </c>
      <c r="D326" s="10">
        <v>2</v>
      </c>
      <c r="E326" s="10">
        <v>74</v>
      </c>
      <c r="F326" s="23">
        <v>16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86</v>
      </c>
      <c r="D327" s="10">
        <v>5</v>
      </c>
      <c r="E327" s="10">
        <v>64</v>
      </c>
      <c r="F327" s="23">
        <v>17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328</v>
      </c>
      <c r="D328" s="10">
        <v>15</v>
      </c>
      <c r="E328" s="10">
        <v>273</v>
      </c>
      <c r="F328" s="23">
        <v>40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82</v>
      </c>
      <c r="D329" s="10">
        <v>3</v>
      </c>
      <c r="E329" s="10">
        <v>67</v>
      </c>
      <c r="F329" s="23">
        <v>12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77</v>
      </c>
      <c r="D330" s="10">
        <v>4</v>
      </c>
      <c r="E330" s="10">
        <v>61</v>
      </c>
      <c r="F330" s="23">
        <v>12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76</v>
      </c>
      <c r="D331" s="10">
        <v>4</v>
      </c>
      <c r="E331" s="10">
        <v>63</v>
      </c>
      <c r="F331" s="23">
        <v>9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37</v>
      </c>
      <c r="D332" s="10" t="s">
        <v>137</v>
      </c>
      <c r="E332" s="10">
        <v>36</v>
      </c>
      <c r="F332" s="23">
        <v>1</v>
      </c>
      <c r="G332" t="s">
        <v>15</v>
      </c>
      <c r="I332" s="19"/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56</v>
      </c>
      <c r="D333" s="10">
        <v>4</v>
      </c>
      <c r="E333" s="10">
        <v>46</v>
      </c>
      <c r="F333" s="23">
        <v>6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161</v>
      </c>
      <c r="D334" s="5">
        <v>10</v>
      </c>
      <c r="E334" s="18">
        <v>125</v>
      </c>
      <c r="F334" s="24">
        <v>26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18.855468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141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42669</v>
      </c>
      <c r="D5" s="3">
        <v>14890</v>
      </c>
      <c r="E5" s="3">
        <v>24288</v>
      </c>
      <c r="F5" s="22">
        <v>3491</v>
      </c>
    </row>
    <row r="6" spans="1:30" ht="12" customHeight="1">
      <c r="A6" s="50" t="s">
        <v>15</v>
      </c>
      <c r="B6" s="1" t="s">
        <v>23</v>
      </c>
      <c r="C6" s="10">
        <v>3457</v>
      </c>
      <c r="D6" s="10">
        <v>1113</v>
      </c>
      <c r="E6" s="10">
        <v>244</v>
      </c>
      <c r="F6" s="23">
        <v>2100</v>
      </c>
      <c r="G6" t="s">
        <v>15</v>
      </c>
      <c r="I6" t="s">
        <v>15</v>
      </c>
      <c r="J6" t="s">
        <v>15</v>
      </c>
    </row>
    <row r="7" spans="1:30" ht="12" customHeight="1">
      <c r="A7" s="50" t="s">
        <v>15</v>
      </c>
      <c r="B7" s="1" t="s">
        <v>24</v>
      </c>
      <c r="C7" s="10">
        <v>633</v>
      </c>
      <c r="D7" s="10">
        <v>40</v>
      </c>
      <c r="E7" s="10">
        <v>60</v>
      </c>
      <c r="F7" s="23">
        <v>533</v>
      </c>
      <c r="G7" t="s">
        <v>15</v>
      </c>
      <c r="I7" t="s">
        <v>15</v>
      </c>
      <c r="J7" t="s">
        <v>15</v>
      </c>
    </row>
    <row r="8" spans="1:30" ht="12" customHeight="1">
      <c r="A8" s="50" t="s">
        <v>15</v>
      </c>
      <c r="B8" s="1" t="s">
        <v>25</v>
      </c>
      <c r="C8" s="10">
        <v>627</v>
      </c>
      <c r="D8" s="10">
        <v>38</v>
      </c>
      <c r="E8" s="10">
        <v>40</v>
      </c>
      <c r="F8" s="23">
        <v>549</v>
      </c>
      <c r="G8" t="s">
        <v>15</v>
      </c>
      <c r="I8" t="s">
        <v>15</v>
      </c>
      <c r="J8" t="s">
        <v>15</v>
      </c>
    </row>
    <row r="9" spans="1:30" ht="12" customHeight="1">
      <c r="A9" s="50" t="s">
        <v>15</v>
      </c>
      <c r="B9" s="1" t="s">
        <v>26</v>
      </c>
      <c r="C9" s="10">
        <v>657</v>
      </c>
      <c r="D9" s="10">
        <v>76</v>
      </c>
      <c r="E9" s="10">
        <v>60</v>
      </c>
      <c r="F9" s="23">
        <v>521</v>
      </c>
      <c r="G9" t="s">
        <v>15</v>
      </c>
      <c r="I9" t="s">
        <v>15</v>
      </c>
      <c r="J9" t="s">
        <v>15</v>
      </c>
    </row>
    <row r="10" spans="1:30" ht="12" customHeight="1">
      <c r="A10" s="50" t="s">
        <v>15</v>
      </c>
      <c r="B10" s="1" t="s">
        <v>27</v>
      </c>
      <c r="C10" s="10">
        <v>729</v>
      </c>
      <c r="D10" s="10">
        <v>248</v>
      </c>
      <c r="E10" s="10">
        <v>50</v>
      </c>
      <c r="F10" s="23">
        <v>431</v>
      </c>
      <c r="G10" t="s">
        <v>15</v>
      </c>
      <c r="I10" t="s">
        <v>15</v>
      </c>
      <c r="J10" t="s">
        <v>15</v>
      </c>
    </row>
    <row r="11" spans="1:30" ht="12" customHeight="1">
      <c r="A11" s="50" t="s">
        <v>15</v>
      </c>
      <c r="B11" s="1" t="s">
        <v>28</v>
      </c>
      <c r="C11" s="10">
        <v>811</v>
      </c>
      <c r="D11" s="10">
        <v>711</v>
      </c>
      <c r="E11" s="10">
        <v>34</v>
      </c>
      <c r="F11" s="23">
        <v>66</v>
      </c>
      <c r="G11" t="s">
        <v>15</v>
      </c>
      <c r="I11" t="s">
        <v>15</v>
      </c>
      <c r="J11" t="s">
        <v>15</v>
      </c>
    </row>
    <row r="12" spans="1:30" ht="12" customHeight="1">
      <c r="A12" s="50" t="s">
        <v>15</v>
      </c>
      <c r="B12" s="1" t="s">
        <v>29</v>
      </c>
      <c r="C12" s="10">
        <v>3953</v>
      </c>
      <c r="D12" s="10">
        <v>3788</v>
      </c>
      <c r="E12" s="10">
        <v>107</v>
      </c>
      <c r="F12" s="23">
        <v>58</v>
      </c>
      <c r="G12" t="s">
        <v>15</v>
      </c>
      <c r="I12" t="s">
        <v>15</v>
      </c>
      <c r="J12" t="s">
        <v>15</v>
      </c>
    </row>
    <row r="13" spans="1:30" ht="12" customHeight="1">
      <c r="A13" s="50" t="s">
        <v>15</v>
      </c>
      <c r="B13" s="1" t="s">
        <v>30</v>
      </c>
      <c r="C13" s="10">
        <v>782</v>
      </c>
      <c r="D13" s="10">
        <v>737</v>
      </c>
      <c r="E13" s="10">
        <v>25</v>
      </c>
      <c r="F13" s="23">
        <v>20</v>
      </c>
      <c r="G13" t="s">
        <v>15</v>
      </c>
      <c r="I13" t="s">
        <v>15</v>
      </c>
      <c r="J13" t="s">
        <v>15</v>
      </c>
    </row>
    <row r="14" spans="1:30" ht="12" customHeight="1">
      <c r="A14" s="50" t="s">
        <v>15</v>
      </c>
      <c r="B14" s="1" t="s">
        <v>31</v>
      </c>
      <c r="C14" s="10">
        <v>782</v>
      </c>
      <c r="D14" s="10">
        <v>744</v>
      </c>
      <c r="E14" s="10">
        <v>23</v>
      </c>
      <c r="F14" s="23">
        <v>15</v>
      </c>
      <c r="G14" t="s">
        <v>15</v>
      </c>
      <c r="I14" t="s">
        <v>15</v>
      </c>
      <c r="J14" t="s">
        <v>15</v>
      </c>
    </row>
    <row r="15" spans="1:30" ht="12" customHeight="1">
      <c r="A15" s="50" t="s">
        <v>15</v>
      </c>
      <c r="B15" s="1" t="s">
        <v>32</v>
      </c>
      <c r="C15" s="10">
        <v>811</v>
      </c>
      <c r="D15" s="10">
        <v>775</v>
      </c>
      <c r="E15" s="10">
        <v>25</v>
      </c>
      <c r="F15" s="23">
        <v>11</v>
      </c>
      <c r="G15" t="s">
        <v>15</v>
      </c>
      <c r="I15" t="s">
        <v>15</v>
      </c>
      <c r="J15" t="s">
        <v>15</v>
      </c>
    </row>
    <row r="16" spans="1:30" ht="12" customHeight="1">
      <c r="A16" s="50" t="s">
        <v>15</v>
      </c>
      <c r="B16" s="1" t="s">
        <v>33</v>
      </c>
      <c r="C16" s="10">
        <v>850</v>
      </c>
      <c r="D16" s="10">
        <v>825</v>
      </c>
      <c r="E16" s="10">
        <v>18</v>
      </c>
      <c r="F16" s="23">
        <v>7</v>
      </c>
      <c r="G16" t="s">
        <v>15</v>
      </c>
      <c r="I16" t="s">
        <v>15</v>
      </c>
      <c r="J16" t="s">
        <v>15</v>
      </c>
    </row>
    <row r="17" spans="1:10" ht="12" customHeight="1">
      <c r="A17" s="50" t="s">
        <v>15</v>
      </c>
      <c r="B17" s="1" t="s">
        <v>34</v>
      </c>
      <c r="C17" s="10">
        <v>728</v>
      </c>
      <c r="D17" s="10">
        <v>707</v>
      </c>
      <c r="E17" s="10">
        <v>16</v>
      </c>
      <c r="F17" s="23">
        <v>5</v>
      </c>
      <c r="G17" t="s">
        <v>15</v>
      </c>
      <c r="I17" t="s">
        <v>15</v>
      </c>
      <c r="J17" t="s">
        <v>15</v>
      </c>
    </row>
    <row r="18" spans="1:10" ht="12" customHeight="1">
      <c r="A18" s="50" t="s">
        <v>15</v>
      </c>
      <c r="B18" s="1" t="s">
        <v>35</v>
      </c>
      <c r="C18" s="10">
        <v>3892</v>
      </c>
      <c r="D18" s="10">
        <v>3674</v>
      </c>
      <c r="E18" s="10">
        <v>187</v>
      </c>
      <c r="F18" s="23">
        <v>31</v>
      </c>
      <c r="G18" t="s">
        <v>15</v>
      </c>
      <c r="I18" t="s">
        <v>15</v>
      </c>
      <c r="J18" t="s">
        <v>15</v>
      </c>
    </row>
    <row r="19" spans="1:10" ht="12" customHeight="1">
      <c r="A19" s="50" t="s">
        <v>15</v>
      </c>
      <c r="B19" s="1" t="s">
        <v>36</v>
      </c>
      <c r="C19" s="10">
        <v>737</v>
      </c>
      <c r="D19" s="10">
        <v>711</v>
      </c>
      <c r="E19" s="10">
        <v>24</v>
      </c>
      <c r="F19" s="23">
        <v>2</v>
      </c>
      <c r="G19" t="s">
        <v>15</v>
      </c>
      <c r="I19" t="s">
        <v>15</v>
      </c>
      <c r="J19" t="s">
        <v>15</v>
      </c>
    </row>
    <row r="20" spans="1:10" ht="12" customHeight="1">
      <c r="A20" s="50" t="s">
        <v>15</v>
      </c>
      <c r="B20" s="1" t="s">
        <v>37</v>
      </c>
      <c r="C20" s="10">
        <v>845</v>
      </c>
      <c r="D20" s="10">
        <v>819</v>
      </c>
      <c r="E20" s="10">
        <v>18</v>
      </c>
      <c r="F20" s="23">
        <v>8</v>
      </c>
      <c r="G20" t="s">
        <v>15</v>
      </c>
      <c r="I20" t="s">
        <v>15</v>
      </c>
      <c r="J20" t="s">
        <v>15</v>
      </c>
    </row>
    <row r="21" spans="1:10" ht="12" customHeight="1">
      <c r="A21" s="50" t="s">
        <v>15</v>
      </c>
      <c r="B21" s="1" t="s">
        <v>38</v>
      </c>
      <c r="C21" s="10">
        <v>736</v>
      </c>
      <c r="D21" s="10">
        <v>704</v>
      </c>
      <c r="E21" s="10">
        <v>26</v>
      </c>
      <c r="F21" s="23">
        <v>6</v>
      </c>
      <c r="G21" t="s">
        <v>15</v>
      </c>
      <c r="I21" t="s">
        <v>15</v>
      </c>
      <c r="J21" t="s">
        <v>15</v>
      </c>
    </row>
    <row r="22" spans="1:10" ht="12" customHeight="1">
      <c r="A22" s="50" t="s">
        <v>15</v>
      </c>
      <c r="B22" s="1" t="s">
        <v>39</v>
      </c>
      <c r="C22" s="10">
        <v>787</v>
      </c>
      <c r="D22" s="10">
        <v>719</v>
      </c>
      <c r="E22" s="10">
        <v>56</v>
      </c>
      <c r="F22" s="23">
        <v>12</v>
      </c>
      <c r="G22" t="s">
        <v>15</v>
      </c>
      <c r="I22" t="s">
        <v>15</v>
      </c>
      <c r="J22" t="s">
        <v>15</v>
      </c>
    </row>
    <row r="23" spans="1:10" ht="12" customHeight="1">
      <c r="A23" s="50" t="s">
        <v>15</v>
      </c>
      <c r="B23" s="1" t="s">
        <v>40</v>
      </c>
      <c r="C23" s="10">
        <v>787</v>
      </c>
      <c r="D23" s="10">
        <v>721</v>
      </c>
      <c r="E23" s="10">
        <v>63</v>
      </c>
      <c r="F23" s="23">
        <v>3</v>
      </c>
      <c r="G23" t="s">
        <v>15</v>
      </c>
      <c r="I23" t="s">
        <v>15</v>
      </c>
      <c r="J23" t="s">
        <v>15</v>
      </c>
    </row>
    <row r="24" spans="1:10" ht="12" customHeight="1">
      <c r="A24" s="50" t="s">
        <v>15</v>
      </c>
      <c r="B24" s="1" t="s">
        <v>41</v>
      </c>
      <c r="C24" s="10">
        <v>3836</v>
      </c>
      <c r="D24" s="10">
        <v>2788</v>
      </c>
      <c r="E24" s="10">
        <v>1022</v>
      </c>
      <c r="F24" s="23">
        <v>26</v>
      </c>
      <c r="G24" t="s">
        <v>15</v>
      </c>
      <c r="I24" t="s">
        <v>15</v>
      </c>
      <c r="J24" t="s">
        <v>15</v>
      </c>
    </row>
    <row r="25" spans="1:10" ht="12" customHeight="1">
      <c r="A25" s="50" t="s">
        <v>15</v>
      </c>
      <c r="B25" s="1" t="s">
        <v>42</v>
      </c>
      <c r="C25" s="10">
        <v>746</v>
      </c>
      <c r="D25" s="10">
        <v>642</v>
      </c>
      <c r="E25" s="10">
        <v>99</v>
      </c>
      <c r="F25" s="23">
        <v>5</v>
      </c>
      <c r="G25" t="s">
        <v>15</v>
      </c>
      <c r="I25" t="s">
        <v>15</v>
      </c>
      <c r="J25" t="s">
        <v>15</v>
      </c>
    </row>
    <row r="26" spans="1:10" ht="12" customHeight="1">
      <c r="A26" s="50" t="s">
        <v>15</v>
      </c>
      <c r="B26" s="1" t="s">
        <v>43</v>
      </c>
      <c r="C26" s="10">
        <v>703</v>
      </c>
      <c r="D26" s="10">
        <v>588</v>
      </c>
      <c r="E26" s="10">
        <v>111</v>
      </c>
      <c r="F26" s="23">
        <v>4</v>
      </c>
      <c r="G26" t="s">
        <v>15</v>
      </c>
      <c r="I26" t="s">
        <v>15</v>
      </c>
      <c r="J26" t="s">
        <v>15</v>
      </c>
    </row>
    <row r="27" spans="1:10" ht="12" customHeight="1">
      <c r="A27" s="50" t="s">
        <v>15</v>
      </c>
      <c r="B27" s="1" t="s">
        <v>44</v>
      </c>
      <c r="C27" s="10">
        <v>811</v>
      </c>
      <c r="D27" s="10">
        <v>636</v>
      </c>
      <c r="E27" s="10">
        <v>170</v>
      </c>
      <c r="F27" s="23">
        <v>5</v>
      </c>
      <c r="G27" t="s">
        <v>15</v>
      </c>
      <c r="I27" t="s">
        <v>15</v>
      </c>
      <c r="J27" t="s">
        <v>15</v>
      </c>
    </row>
    <row r="28" spans="1:10" ht="12" customHeight="1">
      <c r="A28" s="50" t="s">
        <v>15</v>
      </c>
      <c r="B28" s="1" t="s">
        <v>45</v>
      </c>
      <c r="C28" s="10">
        <v>773</v>
      </c>
      <c r="D28" s="10">
        <v>523</v>
      </c>
      <c r="E28" s="10">
        <v>242</v>
      </c>
      <c r="F28" s="23">
        <v>8</v>
      </c>
      <c r="G28" t="s">
        <v>15</v>
      </c>
      <c r="I28" t="s">
        <v>15</v>
      </c>
      <c r="J28" t="s">
        <v>15</v>
      </c>
    </row>
    <row r="29" spans="1:10" ht="12" customHeight="1">
      <c r="A29" s="50" t="s">
        <v>15</v>
      </c>
      <c r="B29" s="1" t="s">
        <v>46</v>
      </c>
      <c r="C29" s="10">
        <v>803</v>
      </c>
      <c r="D29" s="10">
        <v>399</v>
      </c>
      <c r="E29" s="10">
        <v>400</v>
      </c>
      <c r="F29" s="23">
        <v>4</v>
      </c>
      <c r="G29" t="s">
        <v>15</v>
      </c>
      <c r="I29" t="s">
        <v>15</v>
      </c>
      <c r="J29" t="s">
        <v>15</v>
      </c>
    </row>
    <row r="30" spans="1:10" ht="12" customHeight="1">
      <c r="A30" s="50" t="s">
        <v>15</v>
      </c>
      <c r="B30" s="1" t="s">
        <v>47</v>
      </c>
      <c r="C30" s="10">
        <v>3842</v>
      </c>
      <c r="D30" s="10">
        <v>1372</v>
      </c>
      <c r="E30" s="10">
        <v>2409</v>
      </c>
      <c r="F30" s="23">
        <v>61</v>
      </c>
      <c r="G30" t="s">
        <v>15</v>
      </c>
      <c r="I30" t="s">
        <v>15</v>
      </c>
      <c r="J30" t="s">
        <v>15</v>
      </c>
    </row>
    <row r="31" spans="1:10" ht="12" customHeight="1">
      <c r="A31" s="50" t="s">
        <v>15</v>
      </c>
      <c r="B31" s="1" t="s">
        <v>48</v>
      </c>
      <c r="C31" s="10">
        <v>770</v>
      </c>
      <c r="D31" s="10">
        <v>353</v>
      </c>
      <c r="E31" s="10">
        <v>407</v>
      </c>
      <c r="F31" s="23">
        <v>10</v>
      </c>
      <c r="G31" t="s">
        <v>15</v>
      </c>
      <c r="I31" t="s">
        <v>15</v>
      </c>
      <c r="J31" t="s">
        <v>15</v>
      </c>
    </row>
    <row r="32" spans="1:10" ht="12" customHeight="1">
      <c r="A32" s="50" t="s">
        <v>15</v>
      </c>
      <c r="B32" s="1" t="s">
        <v>49</v>
      </c>
      <c r="C32" s="10">
        <v>808</v>
      </c>
      <c r="D32" s="10">
        <v>338</v>
      </c>
      <c r="E32" s="10">
        <v>457</v>
      </c>
      <c r="F32" s="23">
        <v>13</v>
      </c>
      <c r="G32" t="s">
        <v>15</v>
      </c>
      <c r="I32" t="s">
        <v>15</v>
      </c>
      <c r="J32" t="s">
        <v>15</v>
      </c>
    </row>
    <row r="33" spans="1:10" ht="12" customHeight="1">
      <c r="A33" s="50" t="s">
        <v>15</v>
      </c>
      <c r="B33" s="1" t="s">
        <v>50</v>
      </c>
      <c r="C33" s="10">
        <v>763</v>
      </c>
      <c r="D33" s="10">
        <v>238</v>
      </c>
      <c r="E33" s="10">
        <v>519</v>
      </c>
      <c r="F33" s="23">
        <v>6</v>
      </c>
      <c r="G33" t="s">
        <v>15</v>
      </c>
      <c r="I33" t="s">
        <v>15</v>
      </c>
      <c r="J33" t="s">
        <v>15</v>
      </c>
    </row>
    <row r="34" spans="1:10" ht="12" customHeight="1">
      <c r="A34" s="50" t="s">
        <v>15</v>
      </c>
      <c r="B34" s="1" t="s">
        <v>51</v>
      </c>
      <c r="C34" s="10">
        <v>734</v>
      </c>
      <c r="D34" s="10">
        <v>239</v>
      </c>
      <c r="E34" s="10">
        <v>482</v>
      </c>
      <c r="F34" s="23">
        <v>13</v>
      </c>
      <c r="G34" t="s">
        <v>15</v>
      </c>
      <c r="I34" t="s">
        <v>15</v>
      </c>
      <c r="J34" t="s">
        <v>15</v>
      </c>
    </row>
    <row r="35" spans="1:10" ht="12" customHeight="1">
      <c r="A35" s="50" t="s">
        <v>15</v>
      </c>
      <c r="B35" s="1" t="s">
        <v>52</v>
      </c>
      <c r="C35" s="10">
        <v>767</v>
      </c>
      <c r="D35" s="10">
        <v>204</v>
      </c>
      <c r="E35" s="10">
        <v>544</v>
      </c>
      <c r="F35" s="23">
        <v>19</v>
      </c>
      <c r="G35" t="s">
        <v>15</v>
      </c>
      <c r="I35" t="s">
        <v>15</v>
      </c>
      <c r="J35" t="s">
        <v>15</v>
      </c>
    </row>
    <row r="36" spans="1:10" ht="12" customHeight="1">
      <c r="A36" s="50" t="s">
        <v>15</v>
      </c>
      <c r="B36" s="1" t="s">
        <v>53</v>
      </c>
      <c r="C36" s="10">
        <v>3613</v>
      </c>
      <c r="D36" s="10">
        <v>688</v>
      </c>
      <c r="E36" s="10">
        <v>2831</v>
      </c>
      <c r="F36" s="23">
        <v>94</v>
      </c>
      <c r="G36" t="s">
        <v>15</v>
      </c>
      <c r="I36" t="s">
        <v>15</v>
      </c>
      <c r="J36" t="s">
        <v>15</v>
      </c>
    </row>
    <row r="37" spans="1:10" ht="12" customHeight="1">
      <c r="A37" s="50" t="s">
        <v>15</v>
      </c>
      <c r="B37" s="1" t="s">
        <v>54</v>
      </c>
      <c r="C37" s="10">
        <v>764</v>
      </c>
      <c r="D37" s="10">
        <v>191</v>
      </c>
      <c r="E37" s="10">
        <v>561</v>
      </c>
      <c r="F37" s="23">
        <v>12</v>
      </c>
      <c r="G37" t="s">
        <v>15</v>
      </c>
      <c r="I37" t="s">
        <v>15</v>
      </c>
      <c r="J37" t="s">
        <v>15</v>
      </c>
    </row>
    <row r="38" spans="1:10" ht="12" customHeight="1">
      <c r="A38" s="50" t="s">
        <v>15</v>
      </c>
      <c r="B38" s="1" t="s">
        <v>55</v>
      </c>
      <c r="C38" s="10">
        <v>731</v>
      </c>
      <c r="D38" s="10">
        <v>157</v>
      </c>
      <c r="E38" s="10">
        <v>553</v>
      </c>
      <c r="F38" s="23">
        <v>21</v>
      </c>
      <c r="G38" t="s">
        <v>15</v>
      </c>
      <c r="I38" t="s">
        <v>15</v>
      </c>
      <c r="J38" t="s">
        <v>15</v>
      </c>
    </row>
    <row r="39" spans="1:10" ht="12" customHeight="1">
      <c r="A39" s="50" t="s">
        <v>15</v>
      </c>
      <c r="B39" s="1" t="s">
        <v>56</v>
      </c>
      <c r="C39" s="10">
        <v>688</v>
      </c>
      <c r="D39" s="10">
        <v>122</v>
      </c>
      <c r="E39" s="10">
        <v>550</v>
      </c>
      <c r="F39" s="23">
        <v>16</v>
      </c>
      <c r="G39" t="s">
        <v>15</v>
      </c>
      <c r="I39" t="s">
        <v>15</v>
      </c>
      <c r="J39" t="s">
        <v>15</v>
      </c>
    </row>
    <row r="40" spans="1:10" ht="12" customHeight="1">
      <c r="A40" s="50" t="s">
        <v>15</v>
      </c>
      <c r="B40" s="1" t="s">
        <v>57</v>
      </c>
      <c r="C40" s="10">
        <v>716</v>
      </c>
      <c r="D40" s="10">
        <v>125</v>
      </c>
      <c r="E40" s="10">
        <v>571</v>
      </c>
      <c r="F40" s="23">
        <v>20</v>
      </c>
      <c r="G40" t="s">
        <v>15</v>
      </c>
      <c r="I40" t="s">
        <v>15</v>
      </c>
      <c r="J40" t="s">
        <v>15</v>
      </c>
    </row>
    <row r="41" spans="1:10" ht="12" customHeight="1">
      <c r="A41" s="50" t="s">
        <v>15</v>
      </c>
      <c r="B41" s="1" t="s">
        <v>58</v>
      </c>
      <c r="C41" s="10">
        <v>714</v>
      </c>
      <c r="D41" s="10">
        <v>93</v>
      </c>
      <c r="E41" s="10">
        <v>596</v>
      </c>
      <c r="F41" s="23">
        <v>25</v>
      </c>
      <c r="G41" t="s">
        <v>15</v>
      </c>
      <c r="I41" t="s">
        <v>15</v>
      </c>
      <c r="J41" t="s">
        <v>15</v>
      </c>
    </row>
    <row r="42" spans="1:10" ht="12" customHeight="1">
      <c r="A42" s="50" t="s">
        <v>15</v>
      </c>
      <c r="B42" s="1" t="s">
        <v>59</v>
      </c>
      <c r="C42" s="10">
        <v>3084</v>
      </c>
      <c r="D42" s="10">
        <v>400</v>
      </c>
      <c r="E42" s="10">
        <v>2601</v>
      </c>
      <c r="F42" s="23">
        <v>83</v>
      </c>
      <c r="G42" t="s">
        <v>15</v>
      </c>
      <c r="I42" t="s">
        <v>15</v>
      </c>
      <c r="J42" t="s">
        <v>15</v>
      </c>
    </row>
    <row r="43" spans="1:10" ht="12" customHeight="1">
      <c r="A43" s="50" t="s">
        <v>15</v>
      </c>
      <c r="B43" s="1" t="s">
        <v>60</v>
      </c>
      <c r="C43" s="10">
        <v>730</v>
      </c>
      <c r="D43" s="10">
        <v>106</v>
      </c>
      <c r="E43" s="10">
        <v>608</v>
      </c>
      <c r="F43" s="23">
        <v>16</v>
      </c>
      <c r="G43" t="s">
        <v>15</v>
      </c>
      <c r="I43" t="s">
        <v>15</v>
      </c>
      <c r="J43" t="s">
        <v>15</v>
      </c>
    </row>
    <row r="44" spans="1:10" ht="12" customHeight="1">
      <c r="A44" s="50" t="s">
        <v>15</v>
      </c>
      <c r="B44" s="1" t="s">
        <v>61</v>
      </c>
      <c r="C44" s="10">
        <v>657</v>
      </c>
      <c r="D44" s="10">
        <v>85</v>
      </c>
      <c r="E44" s="10">
        <v>558</v>
      </c>
      <c r="F44" s="23">
        <v>14</v>
      </c>
      <c r="G44" t="s">
        <v>15</v>
      </c>
      <c r="I44" t="s">
        <v>15</v>
      </c>
      <c r="J44" t="s">
        <v>15</v>
      </c>
    </row>
    <row r="45" spans="1:10" ht="12" customHeight="1">
      <c r="A45" s="50" t="s">
        <v>15</v>
      </c>
      <c r="B45" s="1" t="s">
        <v>62</v>
      </c>
      <c r="C45" s="10">
        <v>532</v>
      </c>
      <c r="D45" s="10">
        <v>83</v>
      </c>
      <c r="E45" s="10">
        <v>432</v>
      </c>
      <c r="F45" s="23">
        <v>17</v>
      </c>
      <c r="G45" t="s">
        <v>15</v>
      </c>
      <c r="I45" t="s">
        <v>15</v>
      </c>
      <c r="J45" t="s">
        <v>15</v>
      </c>
    </row>
    <row r="46" spans="1:10" ht="12" customHeight="1">
      <c r="A46" s="50" t="s">
        <v>15</v>
      </c>
      <c r="B46" s="1" t="s">
        <v>63</v>
      </c>
      <c r="C46" s="10">
        <v>569</v>
      </c>
      <c r="D46" s="10">
        <v>66</v>
      </c>
      <c r="E46" s="10">
        <v>490</v>
      </c>
      <c r="F46" s="23">
        <v>13</v>
      </c>
      <c r="G46" t="s">
        <v>15</v>
      </c>
      <c r="I46" t="s">
        <v>15</v>
      </c>
      <c r="J46" t="s">
        <v>15</v>
      </c>
    </row>
    <row r="47" spans="1:10" ht="12" customHeight="1">
      <c r="A47" s="50" t="s">
        <v>15</v>
      </c>
      <c r="B47" s="1" t="s">
        <v>64</v>
      </c>
      <c r="C47" s="10">
        <v>596</v>
      </c>
      <c r="D47" s="10">
        <v>60</v>
      </c>
      <c r="E47" s="10">
        <v>513</v>
      </c>
      <c r="F47" s="23">
        <v>23</v>
      </c>
      <c r="G47" t="s">
        <v>15</v>
      </c>
      <c r="I47" t="s">
        <v>15</v>
      </c>
      <c r="J47" t="s">
        <v>15</v>
      </c>
    </row>
    <row r="48" spans="1:10" ht="12" customHeight="1">
      <c r="A48" s="50" t="s">
        <v>15</v>
      </c>
      <c r="B48" s="1" t="s">
        <v>65</v>
      </c>
      <c r="C48" s="10">
        <v>2870</v>
      </c>
      <c r="D48" s="10">
        <v>264</v>
      </c>
      <c r="E48" s="10">
        <v>2507</v>
      </c>
      <c r="F48" s="23">
        <v>99</v>
      </c>
      <c r="G48" t="s">
        <v>15</v>
      </c>
      <c r="I48" t="s">
        <v>15</v>
      </c>
      <c r="J48" t="s">
        <v>15</v>
      </c>
    </row>
    <row r="49" spans="1:10" ht="12" customHeight="1">
      <c r="A49" s="50" t="s">
        <v>15</v>
      </c>
      <c r="B49" s="1" t="s">
        <v>66</v>
      </c>
      <c r="C49" s="10">
        <v>608</v>
      </c>
      <c r="D49" s="10">
        <v>57</v>
      </c>
      <c r="E49" s="10">
        <v>528</v>
      </c>
      <c r="F49" s="23">
        <v>23</v>
      </c>
      <c r="G49" t="s">
        <v>15</v>
      </c>
      <c r="I49" t="s">
        <v>15</v>
      </c>
      <c r="J49" t="s">
        <v>15</v>
      </c>
    </row>
    <row r="50" spans="1:10" ht="12" customHeight="1">
      <c r="A50" s="50" t="s">
        <v>15</v>
      </c>
      <c r="B50" s="1" t="s">
        <v>67</v>
      </c>
      <c r="C50" s="10">
        <v>568</v>
      </c>
      <c r="D50" s="10">
        <v>52</v>
      </c>
      <c r="E50" s="10">
        <v>488</v>
      </c>
      <c r="F50" s="23">
        <v>28</v>
      </c>
      <c r="G50" t="s">
        <v>15</v>
      </c>
      <c r="I50" t="s">
        <v>15</v>
      </c>
      <c r="J50" t="s">
        <v>15</v>
      </c>
    </row>
    <row r="51" spans="1:10" ht="12" customHeight="1">
      <c r="A51" s="50" t="s">
        <v>15</v>
      </c>
      <c r="B51" s="1" t="s">
        <v>68</v>
      </c>
      <c r="C51" s="10">
        <v>514</v>
      </c>
      <c r="D51" s="10">
        <v>44</v>
      </c>
      <c r="E51" s="10">
        <v>457</v>
      </c>
      <c r="F51" s="23">
        <v>13</v>
      </c>
      <c r="G51" t="s">
        <v>15</v>
      </c>
      <c r="I51" t="s">
        <v>15</v>
      </c>
      <c r="J51" t="s">
        <v>15</v>
      </c>
    </row>
    <row r="52" spans="1:10" ht="12" customHeight="1">
      <c r="A52" s="50" t="s">
        <v>15</v>
      </c>
      <c r="B52" s="1" t="s">
        <v>69</v>
      </c>
      <c r="C52" s="10">
        <v>559</v>
      </c>
      <c r="D52" s="10">
        <v>48</v>
      </c>
      <c r="E52" s="10">
        <v>489</v>
      </c>
      <c r="F52" s="23">
        <v>22</v>
      </c>
      <c r="G52" t="s">
        <v>15</v>
      </c>
      <c r="I52" t="s">
        <v>15</v>
      </c>
      <c r="J52" t="s">
        <v>15</v>
      </c>
    </row>
    <row r="53" spans="1:10" ht="12" customHeight="1">
      <c r="A53" s="50" t="s">
        <v>15</v>
      </c>
      <c r="B53" s="1" t="s">
        <v>70</v>
      </c>
      <c r="C53" s="10">
        <v>621</v>
      </c>
      <c r="D53" s="10">
        <v>63</v>
      </c>
      <c r="E53" s="10">
        <v>545</v>
      </c>
      <c r="F53" s="23">
        <v>13</v>
      </c>
      <c r="G53" t="s">
        <v>15</v>
      </c>
      <c r="I53" t="s">
        <v>15</v>
      </c>
      <c r="J53" t="s">
        <v>15</v>
      </c>
    </row>
    <row r="54" spans="1:10" ht="12" customHeight="1">
      <c r="A54" s="50" t="s">
        <v>15</v>
      </c>
      <c r="B54" s="1" t="s">
        <v>71</v>
      </c>
      <c r="C54" s="10">
        <v>3078</v>
      </c>
      <c r="D54" s="10">
        <v>248</v>
      </c>
      <c r="E54" s="10">
        <v>2718</v>
      </c>
      <c r="F54" s="23">
        <v>112</v>
      </c>
      <c r="G54" t="s">
        <v>15</v>
      </c>
      <c r="I54" t="s">
        <v>15</v>
      </c>
      <c r="J54" t="s">
        <v>15</v>
      </c>
    </row>
    <row r="55" spans="1:10" ht="12" customHeight="1">
      <c r="A55" s="50" t="s">
        <v>15</v>
      </c>
      <c r="B55" s="1" t="s">
        <v>72</v>
      </c>
      <c r="C55" s="10">
        <v>629</v>
      </c>
      <c r="D55" s="10">
        <v>60</v>
      </c>
      <c r="E55" s="10">
        <v>545</v>
      </c>
      <c r="F55" s="23">
        <v>24</v>
      </c>
      <c r="G55" t="s">
        <v>15</v>
      </c>
      <c r="I55" t="s">
        <v>15</v>
      </c>
      <c r="J55" t="s">
        <v>15</v>
      </c>
    </row>
    <row r="56" spans="1:10" ht="12" customHeight="1">
      <c r="A56" s="50" t="s">
        <v>15</v>
      </c>
      <c r="B56" s="1" t="s">
        <v>73</v>
      </c>
      <c r="C56" s="10">
        <v>606</v>
      </c>
      <c r="D56" s="10">
        <v>48</v>
      </c>
      <c r="E56" s="10">
        <v>531</v>
      </c>
      <c r="F56" s="23">
        <v>27</v>
      </c>
      <c r="G56" t="s">
        <v>15</v>
      </c>
      <c r="I56" t="s">
        <v>15</v>
      </c>
      <c r="J56" t="s">
        <v>15</v>
      </c>
    </row>
    <row r="57" spans="1:10" ht="12" customHeight="1">
      <c r="A57" s="50" t="s">
        <v>15</v>
      </c>
      <c r="B57" s="1" t="s">
        <v>74</v>
      </c>
      <c r="C57" s="10">
        <v>623</v>
      </c>
      <c r="D57" s="10">
        <v>43</v>
      </c>
      <c r="E57" s="10">
        <v>557</v>
      </c>
      <c r="F57" s="23">
        <v>23</v>
      </c>
      <c r="G57" t="s">
        <v>15</v>
      </c>
      <c r="I57" t="s">
        <v>15</v>
      </c>
      <c r="J57" t="s">
        <v>15</v>
      </c>
    </row>
    <row r="58" spans="1:10" ht="12" customHeight="1">
      <c r="A58" s="50" t="s">
        <v>15</v>
      </c>
      <c r="B58" s="1" t="s">
        <v>75</v>
      </c>
      <c r="C58" s="10">
        <v>631</v>
      </c>
      <c r="D58" s="10">
        <v>50</v>
      </c>
      <c r="E58" s="10">
        <v>562</v>
      </c>
      <c r="F58" s="23">
        <v>19</v>
      </c>
      <c r="G58" t="s">
        <v>15</v>
      </c>
      <c r="I58" t="s">
        <v>15</v>
      </c>
      <c r="J58" t="s">
        <v>15</v>
      </c>
    </row>
    <row r="59" spans="1:10" ht="12" customHeight="1">
      <c r="A59" s="50" t="s">
        <v>15</v>
      </c>
      <c r="B59" s="1" t="s">
        <v>76</v>
      </c>
      <c r="C59" s="10">
        <v>589</v>
      </c>
      <c r="D59" s="10">
        <v>47</v>
      </c>
      <c r="E59" s="10">
        <v>523</v>
      </c>
      <c r="F59" s="23">
        <v>19</v>
      </c>
      <c r="G59" t="s">
        <v>15</v>
      </c>
      <c r="I59" t="s">
        <v>15</v>
      </c>
      <c r="J59" t="s">
        <v>15</v>
      </c>
    </row>
    <row r="60" spans="1:10" ht="12" customHeight="1">
      <c r="A60" s="50" t="s">
        <v>15</v>
      </c>
      <c r="B60" s="1" t="s">
        <v>77</v>
      </c>
      <c r="C60" s="10">
        <v>2289</v>
      </c>
      <c r="D60" s="10">
        <v>146</v>
      </c>
      <c r="E60" s="10">
        <v>2036</v>
      </c>
      <c r="F60" s="23">
        <v>107</v>
      </c>
      <c r="G60" t="s">
        <v>15</v>
      </c>
      <c r="I60" t="s">
        <v>15</v>
      </c>
      <c r="J60" t="s">
        <v>15</v>
      </c>
    </row>
    <row r="61" spans="1:10" ht="12" customHeight="1">
      <c r="A61" s="50" t="s">
        <v>15</v>
      </c>
      <c r="B61" s="1" t="s">
        <v>78</v>
      </c>
      <c r="C61" s="10">
        <v>505</v>
      </c>
      <c r="D61" s="10">
        <v>36</v>
      </c>
      <c r="E61" s="10">
        <v>443</v>
      </c>
      <c r="F61" s="23">
        <v>26</v>
      </c>
      <c r="G61" t="s">
        <v>15</v>
      </c>
      <c r="I61" t="s">
        <v>15</v>
      </c>
      <c r="J61" t="s">
        <v>15</v>
      </c>
    </row>
    <row r="62" spans="1:10" ht="12" customHeight="1">
      <c r="A62" s="50" t="s">
        <v>15</v>
      </c>
      <c r="B62" s="1" t="s">
        <v>79</v>
      </c>
      <c r="C62" s="10">
        <v>472</v>
      </c>
      <c r="D62" s="10">
        <v>33</v>
      </c>
      <c r="E62" s="10">
        <v>419</v>
      </c>
      <c r="F62" s="23">
        <v>20</v>
      </c>
      <c r="G62" t="s">
        <v>15</v>
      </c>
      <c r="I62" t="s">
        <v>15</v>
      </c>
      <c r="J62" t="s">
        <v>15</v>
      </c>
    </row>
    <row r="63" spans="1:10" ht="12" customHeight="1">
      <c r="A63" s="50" t="s">
        <v>15</v>
      </c>
      <c r="B63" s="1" t="s">
        <v>80</v>
      </c>
      <c r="C63" s="10">
        <v>469</v>
      </c>
      <c r="D63" s="10">
        <v>26</v>
      </c>
      <c r="E63" s="10">
        <v>416</v>
      </c>
      <c r="F63" s="23">
        <v>27</v>
      </c>
      <c r="G63" t="s">
        <v>15</v>
      </c>
      <c r="I63" t="s">
        <v>15</v>
      </c>
      <c r="J63" t="s">
        <v>15</v>
      </c>
    </row>
    <row r="64" spans="1:10" ht="12" customHeight="1">
      <c r="A64" s="50" t="s">
        <v>15</v>
      </c>
      <c r="B64" s="1" t="s">
        <v>81</v>
      </c>
      <c r="C64" s="10">
        <v>433</v>
      </c>
      <c r="D64" s="10">
        <v>22</v>
      </c>
      <c r="E64" s="10">
        <v>389</v>
      </c>
      <c r="F64" s="23">
        <v>22</v>
      </c>
      <c r="G64" t="s">
        <v>15</v>
      </c>
      <c r="I64" t="s">
        <v>15</v>
      </c>
      <c r="J64" t="s">
        <v>15</v>
      </c>
    </row>
    <row r="65" spans="1:10" ht="12" customHeight="1">
      <c r="A65" s="50" t="s">
        <v>15</v>
      </c>
      <c r="B65" s="1" t="s">
        <v>82</v>
      </c>
      <c r="C65" s="10">
        <v>410</v>
      </c>
      <c r="D65" s="10">
        <v>29</v>
      </c>
      <c r="E65" s="10">
        <v>369</v>
      </c>
      <c r="F65" s="23">
        <v>12</v>
      </c>
      <c r="G65" t="s">
        <v>15</v>
      </c>
      <c r="I65" t="s">
        <v>15</v>
      </c>
      <c r="J65" t="s">
        <v>15</v>
      </c>
    </row>
    <row r="66" spans="1:10" ht="12" customHeight="1">
      <c r="A66" s="50" t="s">
        <v>15</v>
      </c>
      <c r="B66" s="1" t="s">
        <v>83</v>
      </c>
      <c r="C66" s="10">
        <v>1732</v>
      </c>
      <c r="D66" s="10">
        <v>83</v>
      </c>
      <c r="E66" s="10">
        <v>1540</v>
      </c>
      <c r="F66" s="23">
        <v>109</v>
      </c>
      <c r="G66" t="s">
        <v>15</v>
      </c>
      <c r="I66" t="s">
        <v>15</v>
      </c>
      <c r="J66" t="s">
        <v>15</v>
      </c>
    </row>
    <row r="67" spans="1:10" ht="12" customHeight="1">
      <c r="A67" s="50" t="s">
        <v>15</v>
      </c>
      <c r="B67" s="1" t="s">
        <v>84</v>
      </c>
      <c r="C67" s="10">
        <v>367</v>
      </c>
      <c r="D67" s="10">
        <v>25</v>
      </c>
      <c r="E67" s="10">
        <v>313</v>
      </c>
      <c r="F67" s="23">
        <v>29</v>
      </c>
      <c r="G67" t="s">
        <v>15</v>
      </c>
      <c r="I67" t="s">
        <v>15</v>
      </c>
      <c r="J67" t="s">
        <v>15</v>
      </c>
    </row>
    <row r="68" spans="1:10" ht="12" customHeight="1">
      <c r="A68" s="50" t="s">
        <v>15</v>
      </c>
      <c r="B68" s="1" t="s">
        <v>85</v>
      </c>
      <c r="C68" s="10">
        <v>374</v>
      </c>
      <c r="D68" s="10">
        <v>18</v>
      </c>
      <c r="E68" s="10">
        <v>336</v>
      </c>
      <c r="F68" s="23">
        <v>20</v>
      </c>
      <c r="G68" t="s">
        <v>15</v>
      </c>
      <c r="I68" t="s">
        <v>15</v>
      </c>
      <c r="J68" t="s">
        <v>15</v>
      </c>
    </row>
    <row r="69" spans="1:10" ht="12" customHeight="1">
      <c r="A69" s="50" t="s">
        <v>15</v>
      </c>
      <c r="B69" s="1" t="s">
        <v>86</v>
      </c>
      <c r="C69" s="10">
        <v>354</v>
      </c>
      <c r="D69" s="10">
        <v>10</v>
      </c>
      <c r="E69" s="10">
        <v>322</v>
      </c>
      <c r="F69" s="23">
        <v>22</v>
      </c>
      <c r="G69" t="s">
        <v>15</v>
      </c>
      <c r="I69" t="s">
        <v>15</v>
      </c>
      <c r="J69" t="s">
        <v>15</v>
      </c>
    </row>
    <row r="70" spans="1:10" ht="12" customHeight="1">
      <c r="A70" s="50" t="s">
        <v>15</v>
      </c>
      <c r="B70" s="1" t="s">
        <v>87</v>
      </c>
      <c r="C70" s="10">
        <v>321</v>
      </c>
      <c r="D70" s="10">
        <v>13</v>
      </c>
      <c r="E70" s="10">
        <v>294</v>
      </c>
      <c r="F70" s="23">
        <v>14</v>
      </c>
      <c r="G70" t="s">
        <v>15</v>
      </c>
      <c r="I70" t="s">
        <v>15</v>
      </c>
      <c r="J70" t="s">
        <v>15</v>
      </c>
    </row>
    <row r="71" spans="1:10" ht="12" customHeight="1">
      <c r="A71" s="50" t="s">
        <v>15</v>
      </c>
      <c r="B71" s="1" t="s">
        <v>88</v>
      </c>
      <c r="C71" s="10">
        <v>316</v>
      </c>
      <c r="D71" s="10">
        <v>17</v>
      </c>
      <c r="E71" s="10">
        <v>275</v>
      </c>
      <c r="F71" s="23">
        <v>24</v>
      </c>
      <c r="G71" t="s">
        <v>15</v>
      </c>
      <c r="I71" t="s">
        <v>15</v>
      </c>
      <c r="J71" t="s">
        <v>15</v>
      </c>
    </row>
    <row r="72" spans="1:10" ht="12" customHeight="1">
      <c r="A72" s="50" t="s">
        <v>15</v>
      </c>
      <c r="B72" s="1" t="s">
        <v>89</v>
      </c>
      <c r="C72" s="10">
        <v>1679</v>
      </c>
      <c r="D72" s="10">
        <v>77</v>
      </c>
      <c r="E72" s="10">
        <v>1519</v>
      </c>
      <c r="F72" s="23">
        <v>83</v>
      </c>
      <c r="G72" t="s">
        <v>15</v>
      </c>
      <c r="I72" t="s">
        <v>15</v>
      </c>
      <c r="J72" t="s">
        <v>15</v>
      </c>
    </row>
    <row r="73" spans="1:10" ht="12" customHeight="1">
      <c r="A73" s="50" t="s">
        <v>15</v>
      </c>
      <c r="B73" s="1" t="s">
        <v>90</v>
      </c>
      <c r="C73" s="10">
        <v>363</v>
      </c>
      <c r="D73" s="10">
        <v>14</v>
      </c>
      <c r="E73" s="10">
        <v>327</v>
      </c>
      <c r="F73" s="23">
        <v>22</v>
      </c>
      <c r="G73" t="s">
        <v>15</v>
      </c>
      <c r="I73" t="s">
        <v>15</v>
      </c>
      <c r="J73" t="s">
        <v>15</v>
      </c>
    </row>
    <row r="74" spans="1:10" ht="12" customHeight="1">
      <c r="A74" s="50" t="s">
        <v>15</v>
      </c>
      <c r="B74" s="1" t="s">
        <v>91</v>
      </c>
      <c r="C74" s="10">
        <v>322</v>
      </c>
      <c r="D74" s="10">
        <v>14</v>
      </c>
      <c r="E74" s="10">
        <v>290</v>
      </c>
      <c r="F74" s="23">
        <v>18</v>
      </c>
      <c r="G74" t="s">
        <v>15</v>
      </c>
      <c r="I74" t="s">
        <v>15</v>
      </c>
      <c r="J74" t="s">
        <v>15</v>
      </c>
    </row>
    <row r="75" spans="1:10" ht="12" customHeight="1">
      <c r="A75" s="50" t="s">
        <v>15</v>
      </c>
      <c r="B75" s="1" t="s">
        <v>92</v>
      </c>
      <c r="C75" s="10">
        <v>342</v>
      </c>
      <c r="D75" s="10">
        <v>15</v>
      </c>
      <c r="E75" s="10">
        <v>319</v>
      </c>
      <c r="F75" s="23">
        <v>8</v>
      </c>
      <c r="G75" t="s">
        <v>15</v>
      </c>
      <c r="I75" t="s">
        <v>15</v>
      </c>
      <c r="J75" t="s">
        <v>15</v>
      </c>
    </row>
    <row r="76" spans="1:10" ht="12" customHeight="1">
      <c r="A76" s="50" t="s">
        <v>15</v>
      </c>
      <c r="B76" s="1" t="s">
        <v>93</v>
      </c>
      <c r="C76" s="10">
        <v>327</v>
      </c>
      <c r="D76" s="10">
        <v>16</v>
      </c>
      <c r="E76" s="10">
        <v>290</v>
      </c>
      <c r="F76" s="23">
        <v>21</v>
      </c>
      <c r="G76" t="s">
        <v>15</v>
      </c>
      <c r="I76" t="s">
        <v>15</v>
      </c>
      <c r="J76" t="s">
        <v>15</v>
      </c>
    </row>
    <row r="77" spans="1:10" ht="12" customHeight="1">
      <c r="A77" s="50" t="s">
        <v>15</v>
      </c>
      <c r="B77" s="1" t="s">
        <v>94</v>
      </c>
      <c r="C77" s="10">
        <v>325</v>
      </c>
      <c r="D77" s="10">
        <v>18</v>
      </c>
      <c r="E77" s="10">
        <v>293</v>
      </c>
      <c r="F77" s="23">
        <v>14</v>
      </c>
      <c r="G77" t="s">
        <v>15</v>
      </c>
      <c r="I77" t="s">
        <v>15</v>
      </c>
      <c r="J77" t="s">
        <v>15</v>
      </c>
    </row>
    <row r="78" spans="1:10" ht="12" customHeight="1">
      <c r="A78" s="50" t="s">
        <v>15</v>
      </c>
      <c r="B78" s="1" t="s">
        <v>95</v>
      </c>
      <c r="C78" s="10">
        <v>1523</v>
      </c>
      <c r="D78" s="10">
        <v>73</v>
      </c>
      <c r="E78" s="10">
        <v>1335</v>
      </c>
      <c r="F78" s="23">
        <v>115</v>
      </c>
      <c r="G78" t="s">
        <v>15</v>
      </c>
      <c r="I78" t="s">
        <v>15</v>
      </c>
      <c r="J78" t="s">
        <v>15</v>
      </c>
    </row>
    <row r="79" spans="1:10" ht="12" customHeight="1">
      <c r="A79" s="50" t="s">
        <v>15</v>
      </c>
      <c r="B79" s="1" t="s">
        <v>96</v>
      </c>
      <c r="C79" s="10">
        <v>290</v>
      </c>
      <c r="D79" s="10">
        <v>15</v>
      </c>
      <c r="E79" s="10">
        <v>259</v>
      </c>
      <c r="F79" s="23">
        <v>16</v>
      </c>
      <c r="G79" t="s">
        <v>15</v>
      </c>
      <c r="I79" t="s">
        <v>15</v>
      </c>
      <c r="J79" t="s">
        <v>15</v>
      </c>
    </row>
    <row r="80" spans="1:10" ht="12" customHeight="1">
      <c r="A80" s="50" t="s">
        <v>15</v>
      </c>
      <c r="B80" s="1" t="s">
        <v>97</v>
      </c>
      <c r="C80" s="10">
        <v>269</v>
      </c>
      <c r="D80" s="10">
        <v>9</v>
      </c>
      <c r="E80" s="10">
        <v>243</v>
      </c>
      <c r="F80" s="23">
        <v>17</v>
      </c>
      <c r="G80" t="s">
        <v>15</v>
      </c>
      <c r="I80" t="s">
        <v>15</v>
      </c>
      <c r="J80" t="s">
        <v>15</v>
      </c>
    </row>
    <row r="81" spans="1:10" ht="12" customHeight="1">
      <c r="A81" s="50" t="s">
        <v>15</v>
      </c>
      <c r="B81" s="1" t="s">
        <v>98</v>
      </c>
      <c r="C81" s="10">
        <v>307</v>
      </c>
      <c r="D81" s="10">
        <v>16</v>
      </c>
      <c r="E81" s="10">
        <v>268</v>
      </c>
      <c r="F81" s="23">
        <v>23</v>
      </c>
      <c r="G81" t="s">
        <v>15</v>
      </c>
      <c r="I81" t="s">
        <v>15</v>
      </c>
      <c r="J81" t="s">
        <v>15</v>
      </c>
    </row>
    <row r="82" spans="1:10" ht="12" customHeight="1">
      <c r="A82" s="50" t="s">
        <v>15</v>
      </c>
      <c r="B82" s="1" t="s">
        <v>99</v>
      </c>
      <c r="C82" s="10">
        <v>343</v>
      </c>
      <c r="D82" s="10">
        <v>18</v>
      </c>
      <c r="E82" s="10">
        <v>295</v>
      </c>
      <c r="F82" s="23">
        <v>30</v>
      </c>
      <c r="G82" t="s">
        <v>15</v>
      </c>
      <c r="I82" t="s">
        <v>15</v>
      </c>
      <c r="J82" t="s">
        <v>15</v>
      </c>
    </row>
    <row r="83" spans="1:10" ht="12" customHeight="1">
      <c r="A83" s="50" t="s">
        <v>15</v>
      </c>
      <c r="B83" s="1" t="s">
        <v>100</v>
      </c>
      <c r="C83" s="10">
        <v>314</v>
      </c>
      <c r="D83" s="10">
        <v>15</v>
      </c>
      <c r="E83" s="10">
        <v>270</v>
      </c>
      <c r="F83" s="23">
        <v>29</v>
      </c>
      <c r="G83" t="s">
        <v>15</v>
      </c>
      <c r="I83" t="s">
        <v>15</v>
      </c>
      <c r="J83" t="s">
        <v>15</v>
      </c>
    </row>
    <row r="84" spans="1:10" ht="12" customHeight="1">
      <c r="A84" s="50" t="s">
        <v>15</v>
      </c>
      <c r="B84" s="1" t="s">
        <v>101</v>
      </c>
      <c r="C84" s="10">
        <v>1502</v>
      </c>
      <c r="D84" s="10">
        <v>67</v>
      </c>
      <c r="E84" s="10">
        <v>1287</v>
      </c>
      <c r="F84" s="23">
        <v>148</v>
      </c>
      <c r="G84" t="s">
        <v>15</v>
      </c>
      <c r="I84" t="s">
        <v>15</v>
      </c>
      <c r="J84" t="s">
        <v>15</v>
      </c>
    </row>
    <row r="85" spans="1:10" ht="12" customHeight="1">
      <c r="A85" s="50" t="s">
        <v>15</v>
      </c>
      <c r="B85" s="1" t="s">
        <v>102</v>
      </c>
      <c r="C85" s="10">
        <v>339</v>
      </c>
      <c r="D85" s="10">
        <v>10</v>
      </c>
      <c r="E85" s="10">
        <v>296</v>
      </c>
      <c r="F85" s="23">
        <v>33</v>
      </c>
      <c r="G85" t="s">
        <v>15</v>
      </c>
      <c r="I85" t="s">
        <v>15</v>
      </c>
      <c r="J85" t="s">
        <v>15</v>
      </c>
    </row>
    <row r="86" spans="1:10" ht="12" customHeight="1">
      <c r="A86" s="50" t="s">
        <v>15</v>
      </c>
      <c r="B86" s="1" t="s">
        <v>103</v>
      </c>
      <c r="C86" s="10">
        <v>300</v>
      </c>
      <c r="D86" s="10">
        <v>11</v>
      </c>
      <c r="E86" s="10">
        <v>260</v>
      </c>
      <c r="F86" s="23">
        <v>29</v>
      </c>
      <c r="G86" t="s">
        <v>15</v>
      </c>
      <c r="I86" t="s">
        <v>15</v>
      </c>
      <c r="J86" t="s">
        <v>15</v>
      </c>
    </row>
    <row r="87" spans="1:10" ht="12" customHeight="1">
      <c r="A87" s="50" t="s">
        <v>15</v>
      </c>
      <c r="B87" s="1" t="s">
        <v>104</v>
      </c>
      <c r="C87" s="10">
        <v>312</v>
      </c>
      <c r="D87" s="10">
        <v>21</v>
      </c>
      <c r="E87" s="10">
        <v>267</v>
      </c>
      <c r="F87" s="23">
        <v>24</v>
      </c>
      <c r="G87" t="s">
        <v>15</v>
      </c>
      <c r="I87" t="s">
        <v>15</v>
      </c>
      <c r="J87" t="s">
        <v>15</v>
      </c>
    </row>
    <row r="88" spans="1:10" ht="12" customHeight="1">
      <c r="A88" s="50" t="s">
        <v>15</v>
      </c>
      <c r="B88" s="1" t="s">
        <v>105</v>
      </c>
      <c r="C88" s="10">
        <v>250</v>
      </c>
      <c r="D88" s="10">
        <v>15</v>
      </c>
      <c r="E88" s="10">
        <v>211</v>
      </c>
      <c r="F88" s="23">
        <v>24</v>
      </c>
      <c r="G88" t="s">
        <v>15</v>
      </c>
      <c r="I88" t="s">
        <v>15</v>
      </c>
      <c r="J88" t="s">
        <v>15</v>
      </c>
    </row>
    <row r="89" spans="1:10" ht="12" customHeight="1">
      <c r="A89" s="50" t="s">
        <v>15</v>
      </c>
      <c r="B89" s="1" t="s">
        <v>106</v>
      </c>
      <c r="C89" s="10">
        <v>301</v>
      </c>
      <c r="D89" s="10">
        <v>10</v>
      </c>
      <c r="E89" s="10">
        <v>253</v>
      </c>
      <c r="F89" s="23">
        <v>38</v>
      </c>
      <c r="G89" t="s">
        <v>15</v>
      </c>
      <c r="I89" t="s">
        <v>15</v>
      </c>
      <c r="J89" t="s">
        <v>15</v>
      </c>
    </row>
    <row r="90" spans="1:10" ht="12" customHeight="1">
      <c r="A90" s="50" t="s">
        <v>15</v>
      </c>
      <c r="B90" s="1" t="s">
        <v>107</v>
      </c>
      <c r="C90" s="10">
        <v>1086</v>
      </c>
      <c r="D90" s="10">
        <v>42</v>
      </c>
      <c r="E90" s="10">
        <v>919</v>
      </c>
      <c r="F90" s="23">
        <v>125</v>
      </c>
      <c r="G90" t="s">
        <v>15</v>
      </c>
      <c r="I90" t="s">
        <v>15</v>
      </c>
      <c r="J90" t="s">
        <v>15</v>
      </c>
    </row>
    <row r="91" spans="1:10" ht="12" customHeight="1">
      <c r="A91" s="50" t="s">
        <v>15</v>
      </c>
      <c r="B91" s="1" t="s">
        <v>108</v>
      </c>
      <c r="C91" s="10">
        <v>258</v>
      </c>
      <c r="D91" s="10">
        <v>14</v>
      </c>
      <c r="E91" s="10">
        <v>222</v>
      </c>
      <c r="F91" s="23">
        <v>22</v>
      </c>
      <c r="G91" t="s">
        <v>15</v>
      </c>
      <c r="I91" t="s">
        <v>15</v>
      </c>
      <c r="J91" t="s">
        <v>15</v>
      </c>
    </row>
    <row r="92" spans="1:10" ht="12" customHeight="1">
      <c r="A92" s="50" t="s">
        <v>15</v>
      </c>
      <c r="B92" s="1" t="s">
        <v>109</v>
      </c>
      <c r="C92" s="10">
        <v>230</v>
      </c>
      <c r="D92" s="10">
        <v>9</v>
      </c>
      <c r="E92" s="10">
        <v>191</v>
      </c>
      <c r="F92" s="23">
        <v>30</v>
      </c>
      <c r="G92" t="s">
        <v>15</v>
      </c>
      <c r="I92" t="s">
        <v>15</v>
      </c>
      <c r="J92" t="s">
        <v>15</v>
      </c>
    </row>
    <row r="93" spans="1:10" ht="12" customHeight="1">
      <c r="A93" s="50" t="s">
        <v>15</v>
      </c>
      <c r="B93" s="1" t="s">
        <v>110</v>
      </c>
      <c r="C93" s="10">
        <v>217</v>
      </c>
      <c r="D93" s="10">
        <v>10</v>
      </c>
      <c r="E93" s="10">
        <v>176</v>
      </c>
      <c r="F93" s="23">
        <v>31</v>
      </c>
      <c r="G93" t="s">
        <v>15</v>
      </c>
      <c r="I93" t="s">
        <v>15</v>
      </c>
      <c r="J93" t="s">
        <v>15</v>
      </c>
    </row>
    <row r="94" spans="1:10" ht="12" customHeight="1">
      <c r="A94" s="50" t="s">
        <v>15</v>
      </c>
      <c r="B94" s="1" t="s">
        <v>111</v>
      </c>
      <c r="C94" s="10">
        <v>207</v>
      </c>
      <c r="D94" s="10">
        <v>2</v>
      </c>
      <c r="E94" s="10">
        <v>180</v>
      </c>
      <c r="F94" s="23">
        <v>25</v>
      </c>
      <c r="G94" t="s">
        <v>15</v>
      </c>
      <c r="I94" t="s">
        <v>15</v>
      </c>
      <c r="J94" t="s">
        <v>15</v>
      </c>
    </row>
    <row r="95" spans="1:10" ht="12" customHeight="1">
      <c r="A95" s="50" t="s">
        <v>15</v>
      </c>
      <c r="B95" s="1" t="s">
        <v>112</v>
      </c>
      <c r="C95" s="10">
        <v>174</v>
      </c>
      <c r="D95" s="10">
        <v>7</v>
      </c>
      <c r="E95" s="10">
        <v>150</v>
      </c>
      <c r="F95" s="23">
        <v>17</v>
      </c>
      <c r="G95" t="s">
        <v>15</v>
      </c>
      <c r="I95" t="s">
        <v>15</v>
      </c>
      <c r="J95" t="s">
        <v>15</v>
      </c>
    </row>
    <row r="96" spans="1:10" ht="12" customHeight="1">
      <c r="A96" s="50" t="s">
        <v>15</v>
      </c>
      <c r="B96" s="1" t="s">
        <v>113</v>
      </c>
      <c r="C96" s="10">
        <v>606</v>
      </c>
      <c r="D96" s="10">
        <v>26</v>
      </c>
      <c r="E96" s="10">
        <v>495</v>
      </c>
      <c r="F96" s="23">
        <v>85</v>
      </c>
      <c r="G96" t="s">
        <v>15</v>
      </c>
      <c r="I96" t="s">
        <v>15</v>
      </c>
      <c r="J96" t="s">
        <v>15</v>
      </c>
    </row>
    <row r="97" spans="1:10" ht="12" customHeight="1">
      <c r="A97" s="50" t="s">
        <v>15</v>
      </c>
      <c r="B97" s="1" t="s">
        <v>114</v>
      </c>
      <c r="C97" s="10">
        <v>176</v>
      </c>
      <c r="D97" s="10">
        <v>5</v>
      </c>
      <c r="E97" s="10">
        <v>146</v>
      </c>
      <c r="F97" s="23">
        <v>25</v>
      </c>
      <c r="G97" t="s">
        <v>15</v>
      </c>
      <c r="I97" t="s">
        <v>15</v>
      </c>
      <c r="J97" t="s">
        <v>15</v>
      </c>
    </row>
    <row r="98" spans="1:10" ht="12" customHeight="1">
      <c r="A98" s="50" t="s">
        <v>15</v>
      </c>
      <c r="B98" s="1" t="s">
        <v>115</v>
      </c>
      <c r="C98" s="10">
        <v>126</v>
      </c>
      <c r="D98" s="10">
        <v>6</v>
      </c>
      <c r="E98" s="10">
        <v>102</v>
      </c>
      <c r="F98" s="23">
        <v>18</v>
      </c>
      <c r="G98" t="s">
        <v>15</v>
      </c>
      <c r="I98" t="s">
        <v>15</v>
      </c>
      <c r="J98" t="s">
        <v>15</v>
      </c>
    </row>
    <row r="99" spans="1:10" ht="12" customHeight="1">
      <c r="A99" s="50" t="s">
        <v>15</v>
      </c>
      <c r="B99" s="1" t="s">
        <v>116</v>
      </c>
      <c r="C99" s="10">
        <v>119</v>
      </c>
      <c r="D99" s="10">
        <v>8</v>
      </c>
      <c r="E99" s="10">
        <v>95</v>
      </c>
      <c r="F99" s="23">
        <v>16</v>
      </c>
      <c r="G99" t="s">
        <v>15</v>
      </c>
      <c r="I99" t="s">
        <v>15</v>
      </c>
      <c r="J99" t="s">
        <v>15</v>
      </c>
    </row>
    <row r="100" spans="1:10" ht="12" customHeight="1">
      <c r="A100" s="50" t="s">
        <v>15</v>
      </c>
      <c r="B100" s="1" t="s">
        <v>117</v>
      </c>
      <c r="C100" s="10">
        <v>99</v>
      </c>
      <c r="D100" s="10">
        <v>3</v>
      </c>
      <c r="E100" s="10">
        <v>76</v>
      </c>
      <c r="F100" s="23">
        <v>20</v>
      </c>
      <c r="G100" t="s">
        <v>15</v>
      </c>
      <c r="I100" t="s">
        <v>15</v>
      </c>
      <c r="J100" t="s">
        <v>15</v>
      </c>
    </row>
    <row r="101" spans="1:10" ht="12" customHeight="1">
      <c r="A101" s="50" t="s">
        <v>15</v>
      </c>
      <c r="B101" s="1" t="s">
        <v>118</v>
      </c>
      <c r="C101" s="10">
        <v>86</v>
      </c>
      <c r="D101" s="10">
        <v>4</v>
      </c>
      <c r="E101" s="10">
        <v>76</v>
      </c>
      <c r="F101" s="23">
        <v>6</v>
      </c>
      <c r="G101" t="s">
        <v>15</v>
      </c>
      <c r="I101" t="s">
        <v>15</v>
      </c>
      <c r="J101" t="s">
        <v>15</v>
      </c>
    </row>
    <row r="102" spans="1:10" ht="12" customHeight="1">
      <c r="A102" s="50" t="s">
        <v>15</v>
      </c>
      <c r="B102" s="1" t="s">
        <v>119</v>
      </c>
      <c r="C102" s="10">
        <v>341</v>
      </c>
      <c r="D102" s="10">
        <v>19</v>
      </c>
      <c r="E102" s="10">
        <v>294</v>
      </c>
      <c r="F102" s="23">
        <v>28</v>
      </c>
      <c r="G102" t="s">
        <v>15</v>
      </c>
      <c r="I102" t="s">
        <v>15</v>
      </c>
      <c r="J102" t="s">
        <v>15</v>
      </c>
    </row>
    <row r="103" spans="1:10" ht="12" customHeight="1">
      <c r="A103" s="50" t="s">
        <v>15</v>
      </c>
      <c r="B103" s="1" t="s">
        <v>120</v>
      </c>
      <c r="C103" s="10">
        <v>77</v>
      </c>
      <c r="D103" s="10">
        <v>5</v>
      </c>
      <c r="E103" s="10">
        <v>64</v>
      </c>
      <c r="F103" s="23">
        <v>8</v>
      </c>
      <c r="G103" t="s">
        <v>15</v>
      </c>
      <c r="I103" t="s">
        <v>15</v>
      </c>
      <c r="J103" t="s">
        <v>15</v>
      </c>
    </row>
    <row r="104" spans="1:10" ht="12" customHeight="1">
      <c r="A104" s="50" t="s">
        <v>15</v>
      </c>
      <c r="B104" s="1" t="s">
        <v>121</v>
      </c>
      <c r="C104" s="10">
        <v>85</v>
      </c>
      <c r="D104" s="10">
        <v>5</v>
      </c>
      <c r="E104" s="10">
        <v>72</v>
      </c>
      <c r="F104" s="23">
        <v>8</v>
      </c>
      <c r="G104" t="s">
        <v>15</v>
      </c>
      <c r="I104" t="s">
        <v>15</v>
      </c>
      <c r="J104" t="s">
        <v>15</v>
      </c>
    </row>
    <row r="105" spans="1:10" ht="12" customHeight="1">
      <c r="A105" s="50" t="s">
        <v>15</v>
      </c>
      <c r="B105" s="1" t="s">
        <v>122</v>
      </c>
      <c r="C105" s="10">
        <v>78</v>
      </c>
      <c r="D105" s="10">
        <v>4</v>
      </c>
      <c r="E105" s="10">
        <v>69</v>
      </c>
      <c r="F105" s="23">
        <v>5</v>
      </c>
      <c r="G105" t="s">
        <v>15</v>
      </c>
      <c r="I105" t="s">
        <v>15</v>
      </c>
      <c r="J105" t="s">
        <v>15</v>
      </c>
    </row>
    <row r="106" spans="1:10" ht="12" customHeight="1">
      <c r="A106" s="50" t="s">
        <v>15</v>
      </c>
      <c r="B106" s="1" t="s">
        <v>123</v>
      </c>
      <c r="C106" s="10">
        <v>61</v>
      </c>
      <c r="D106" s="10">
        <v>3</v>
      </c>
      <c r="E106" s="10">
        <v>54</v>
      </c>
      <c r="F106" s="23">
        <v>4</v>
      </c>
      <c r="G106" t="s">
        <v>15</v>
      </c>
      <c r="I106" t="s">
        <v>15</v>
      </c>
      <c r="J106" t="s">
        <v>15</v>
      </c>
    </row>
    <row r="107" spans="1:10" ht="12" customHeight="1">
      <c r="A107" s="50" t="s">
        <v>15</v>
      </c>
      <c r="B107" s="1" t="s">
        <v>124</v>
      </c>
      <c r="C107" s="10">
        <v>40</v>
      </c>
      <c r="D107" s="10">
        <v>2</v>
      </c>
      <c r="E107" s="10">
        <v>35</v>
      </c>
      <c r="F107" s="23">
        <v>3</v>
      </c>
      <c r="G107" t="s">
        <v>15</v>
      </c>
      <c r="I107" t="s">
        <v>15</v>
      </c>
      <c r="J107" t="s">
        <v>15</v>
      </c>
    </row>
    <row r="108" spans="1:10" ht="12" customHeight="1">
      <c r="A108" s="50" t="s">
        <v>15</v>
      </c>
      <c r="B108" s="1" t="s">
        <v>125</v>
      </c>
      <c r="C108" s="10">
        <v>162</v>
      </c>
      <c r="D108" s="10">
        <v>13</v>
      </c>
      <c r="E108" s="10">
        <v>137</v>
      </c>
      <c r="F108" s="23">
        <v>12</v>
      </c>
      <c r="G108" t="s">
        <v>15</v>
      </c>
      <c r="I108" t="s">
        <v>15</v>
      </c>
      <c r="J108" t="s">
        <v>15</v>
      </c>
    </row>
    <row r="109" spans="1:10" ht="12" customHeight="1">
      <c r="A109" s="50" t="s">
        <v>15</v>
      </c>
      <c r="B109" s="1" t="s">
        <v>126</v>
      </c>
      <c r="C109" s="10">
        <v>46</v>
      </c>
      <c r="D109" s="10">
        <v>4</v>
      </c>
      <c r="E109" s="10">
        <v>40</v>
      </c>
      <c r="F109" s="23">
        <v>2</v>
      </c>
      <c r="G109" t="s">
        <v>15</v>
      </c>
      <c r="I109" t="s">
        <v>15</v>
      </c>
      <c r="J109" t="s">
        <v>15</v>
      </c>
    </row>
    <row r="110" spans="1:10" ht="12" customHeight="1">
      <c r="A110" s="50" t="s">
        <v>15</v>
      </c>
      <c r="B110" s="1" t="s">
        <v>127</v>
      </c>
      <c r="C110" s="10">
        <v>36</v>
      </c>
      <c r="D110" s="10">
        <v>2</v>
      </c>
      <c r="E110" s="10">
        <v>30</v>
      </c>
      <c r="F110" s="23">
        <v>4</v>
      </c>
      <c r="G110" t="s">
        <v>15</v>
      </c>
      <c r="I110" t="s">
        <v>15</v>
      </c>
      <c r="J110" t="s">
        <v>15</v>
      </c>
    </row>
    <row r="111" spans="1:10" ht="12" customHeight="1">
      <c r="A111" s="50" t="s">
        <v>15</v>
      </c>
      <c r="B111" s="1" t="s">
        <v>128</v>
      </c>
      <c r="C111" s="10">
        <v>32</v>
      </c>
      <c r="D111" s="10">
        <v>2</v>
      </c>
      <c r="E111" s="10">
        <v>26</v>
      </c>
      <c r="F111" s="23">
        <v>4</v>
      </c>
      <c r="G111" t="s">
        <v>15</v>
      </c>
      <c r="I111" t="s">
        <v>15</v>
      </c>
      <c r="J111" t="s">
        <v>15</v>
      </c>
    </row>
    <row r="112" spans="1:10" ht="12" customHeight="1">
      <c r="A112" s="50" t="s">
        <v>15</v>
      </c>
      <c r="B112" s="1" t="s">
        <v>129</v>
      </c>
      <c r="C112" s="10">
        <v>26</v>
      </c>
      <c r="D112" s="10">
        <v>2</v>
      </c>
      <c r="E112" s="10">
        <v>23</v>
      </c>
      <c r="F112" s="23">
        <v>1</v>
      </c>
      <c r="G112" t="s">
        <v>15</v>
      </c>
      <c r="I112" t="s">
        <v>15</v>
      </c>
      <c r="J112" t="s">
        <v>15</v>
      </c>
    </row>
    <row r="113" spans="1:10" ht="12" customHeight="1">
      <c r="A113" s="50" t="s">
        <v>15</v>
      </c>
      <c r="B113" s="1" t="s">
        <v>130</v>
      </c>
      <c r="C113" s="10">
        <v>22</v>
      </c>
      <c r="D113" s="10">
        <v>3</v>
      </c>
      <c r="E113" s="10">
        <v>18</v>
      </c>
      <c r="F113" s="23">
        <v>1</v>
      </c>
      <c r="G113" t="s">
        <v>15</v>
      </c>
      <c r="I113" t="s">
        <v>15</v>
      </c>
      <c r="J113" t="s">
        <v>15</v>
      </c>
    </row>
    <row r="114" spans="1:10" ht="12" customHeight="1">
      <c r="A114" s="50" t="s">
        <v>15</v>
      </c>
      <c r="B114" s="1" t="s">
        <v>131</v>
      </c>
      <c r="C114" s="10">
        <v>124</v>
      </c>
      <c r="D114" s="10">
        <v>9</v>
      </c>
      <c r="E114" s="10">
        <v>100</v>
      </c>
      <c r="F114" s="23">
        <v>15</v>
      </c>
      <c r="G114" t="s">
        <v>15</v>
      </c>
      <c r="I114" t="s">
        <v>15</v>
      </c>
      <c r="J114" t="s">
        <v>15</v>
      </c>
    </row>
    <row r="115" spans="1:10" ht="12" customHeight="1">
      <c r="A115" s="49" t="s">
        <v>132</v>
      </c>
      <c r="B115" s="4" t="s">
        <v>15</v>
      </c>
      <c r="C115" s="3">
        <v>21615</v>
      </c>
      <c r="D115" s="3">
        <v>7891</v>
      </c>
      <c r="E115" s="3">
        <v>11976</v>
      </c>
      <c r="F115" s="22">
        <v>1748</v>
      </c>
    </row>
    <row r="116" spans="1:10" ht="12" customHeight="1">
      <c r="A116" s="50" t="s">
        <v>15</v>
      </c>
      <c r="B116" s="1" t="s">
        <v>23</v>
      </c>
      <c r="C116" s="10">
        <v>1736</v>
      </c>
      <c r="D116" s="10">
        <v>551</v>
      </c>
      <c r="E116" s="10">
        <v>125</v>
      </c>
      <c r="F116" s="23">
        <v>1060</v>
      </c>
      <c r="G116" t="s">
        <v>15</v>
      </c>
      <c r="I116" t="s">
        <v>15</v>
      </c>
      <c r="J116" t="s">
        <v>15</v>
      </c>
    </row>
    <row r="117" spans="1:10" ht="12" customHeight="1">
      <c r="A117" s="50" t="s">
        <v>15</v>
      </c>
      <c r="B117" s="1" t="s">
        <v>24</v>
      </c>
      <c r="C117" s="10">
        <v>333</v>
      </c>
      <c r="D117" s="10">
        <v>16</v>
      </c>
      <c r="E117" s="10">
        <v>32</v>
      </c>
      <c r="F117" s="23">
        <v>285</v>
      </c>
      <c r="G117" t="s">
        <v>15</v>
      </c>
      <c r="I117" t="s">
        <v>15</v>
      </c>
      <c r="J117" t="s">
        <v>15</v>
      </c>
    </row>
    <row r="118" spans="1:10" ht="12" customHeight="1">
      <c r="A118" s="50" t="s">
        <v>15</v>
      </c>
      <c r="B118" s="1" t="s">
        <v>25</v>
      </c>
      <c r="C118" s="10">
        <v>317</v>
      </c>
      <c r="D118" s="10">
        <v>16</v>
      </c>
      <c r="E118" s="10">
        <v>22</v>
      </c>
      <c r="F118" s="23">
        <v>279</v>
      </c>
      <c r="G118" t="s">
        <v>15</v>
      </c>
      <c r="I118" t="s">
        <v>15</v>
      </c>
      <c r="J118" t="s">
        <v>15</v>
      </c>
    </row>
    <row r="119" spans="1:10" ht="12" customHeight="1">
      <c r="A119" s="50" t="s">
        <v>15</v>
      </c>
      <c r="B119" s="1" t="s">
        <v>26</v>
      </c>
      <c r="C119" s="10">
        <v>342</v>
      </c>
      <c r="D119" s="10">
        <v>41</v>
      </c>
      <c r="E119" s="10">
        <v>33</v>
      </c>
      <c r="F119" s="23">
        <v>268</v>
      </c>
      <c r="G119" t="s">
        <v>15</v>
      </c>
      <c r="I119" t="s">
        <v>15</v>
      </c>
      <c r="J119" t="s">
        <v>15</v>
      </c>
    </row>
    <row r="120" spans="1:10" ht="12" customHeight="1">
      <c r="A120" s="50" t="s">
        <v>15</v>
      </c>
      <c r="B120" s="1" t="s">
        <v>27</v>
      </c>
      <c r="C120" s="10">
        <v>335</v>
      </c>
      <c r="D120" s="10">
        <v>111</v>
      </c>
      <c r="E120" s="10">
        <v>23</v>
      </c>
      <c r="F120" s="23">
        <v>201</v>
      </c>
      <c r="G120" t="s">
        <v>15</v>
      </c>
      <c r="I120" t="s">
        <v>15</v>
      </c>
      <c r="J120" t="s">
        <v>15</v>
      </c>
    </row>
    <row r="121" spans="1:10" ht="12" customHeight="1">
      <c r="A121" s="50" t="s">
        <v>15</v>
      </c>
      <c r="B121" s="1" t="s">
        <v>28</v>
      </c>
      <c r="C121" s="10">
        <v>409</v>
      </c>
      <c r="D121" s="10">
        <v>367</v>
      </c>
      <c r="E121" s="10">
        <v>15</v>
      </c>
      <c r="F121" s="23">
        <v>27</v>
      </c>
      <c r="G121" t="s">
        <v>15</v>
      </c>
      <c r="I121" t="s">
        <v>15</v>
      </c>
      <c r="J121" t="s">
        <v>15</v>
      </c>
    </row>
    <row r="122" spans="1:10" ht="12" customHeight="1">
      <c r="A122" s="50" t="s">
        <v>15</v>
      </c>
      <c r="B122" s="1" t="s">
        <v>29</v>
      </c>
      <c r="C122" s="10">
        <v>1944</v>
      </c>
      <c r="D122" s="10">
        <v>1878</v>
      </c>
      <c r="E122" s="10">
        <v>43</v>
      </c>
      <c r="F122" s="23">
        <v>23</v>
      </c>
      <c r="G122" t="s">
        <v>15</v>
      </c>
      <c r="I122" t="s">
        <v>15</v>
      </c>
      <c r="J122" t="s">
        <v>15</v>
      </c>
    </row>
    <row r="123" spans="1:10" ht="12" customHeight="1">
      <c r="A123" s="50" t="s">
        <v>15</v>
      </c>
      <c r="B123" s="1" t="s">
        <v>30</v>
      </c>
      <c r="C123" s="10">
        <v>389</v>
      </c>
      <c r="D123" s="10">
        <v>369</v>
      </c>
      <c r="E123" s="10">
        <v>10</v>
      </c>
      <c r="F123" s="23">
        <v>10</v>
      </c>
      <c r="G123" t="s">
        <v>15</v>
      </c>
      <c r="I123" t="s">
        <v>15</v>
      </c>
      <c r="J123" t="s">
        <v>15</v>
      </c>
    </row>
    <row r="124" spans="1:10" ht="12" customHeight="1">
      <c r="A124" s="50" t="s">
        <v>15</v>
      </c>
      <c r="B124" s="1" t="s">
        <v>31</v>
      </c>
      <c r="C124" s="10">
        <v>371</v>
      </c>
      <c r="D124" s="10">
        <v>363</v>
      </c>
      <c r="E124" s="10">
        <v>7</v>
      </c>
      <c r="F124" s="23">
        <v>1</v>
      </c>
      <c r="G124" t="s">
        <v>15</v>
      </c>
      <c r="I124" t="s">
        <v>15</v>
      </c>
      <c r="J124" t="s">
        <v>15</v>
      </c>
    </row>
    <row r="125" spans="1:10" ht="12" customHeight="1">
      <c r="A125" s="50" t="s">
        <v>15</v>
      </c>
      <c r="B125" s="1" t="s">
        <v>32</v>
      </c>
      <c r="C125" s="10">
        <v>397</v>
      </c>
      <c r="D125" s="10">
        <v>383</v>
      </c>
      <c r="E125" s="10">
        <v>10</v>
      </c>
      <c r="F125" s="23">
        <v>4</v>
      </c>
      <c r="G125" t="s">
        <v>15</v>
      </c>
      <c r="I125" t="s">
        <v>15</v>
      </c>
      <c r="J125" t="s">
        <v>15</v>
      </c>
    </row>
    <row r="126" spans="1:10" ht="12" customHeight="1">
      <c r="A126" s="50" t="s">
        <v>15</v>
      </c>
      <c r="B126" s="1" t="s">
        <v>33</v>
      </c>
      <c r="C126" s="10">
        <v>426</v>
      </c>
      <c r="D126" s="10">
        <v>413</v>
      </c>
      <c r="E126" s="10">
        <v>9</v>
      </c>
      <c r="F126" s="23">
        <v>4</v>
      </c>
      <c r="G126" t="s">
        <v>15</v>
      </c>
      <c r="I126" t="s">
        <v>15</v>
      </c>
      <c r="J126" t="s">
        <v>15</v>
      </c>
    </row>
    <row r="127" spans="1:10" ht="12" customHeight="1">
      <c r="A127" s="50" t="s">
        <v>15</v>
      </c>
      <c r="B127" s="1" t="s">
        <v>34</v>
      </c>
      <c r="C127" s="10">
        <v>361</v>
      </c>
      <c r="D127" s="10">
        <v>350</v>
      </c>
      <c r="E127" s="10">
        <v>7</v>
      </c>
      <c r="F127" s="23">
        <v>4</v>
      </c>
      <c r="G127" t="s">
        <v>15</v>
      </c>
      <c r="I127" t="s">
        <v>15</v>
      </c>
      <c r="J127" t="s">
        <v>15</v>
      </c>
    </row>
    <row r="128" spans="1:10" ht="12" customHeight="1">
      <c r="A128" s="50" t="s">
        <v>15</v>
      </c>
      <c r="B128" s="1" t="s">
        <v>35</v>
      </c>
      <c r="C128" s="10">
        <v>1942</v>
      </c>
      <c r="D128" s="10">
        <v>1848</v>
      </c>
      <c r="E128" s="10">
        <v>75</v>
      </c>
      <c r="F128" s="23">
        <v>19</v>
      </c>
      <c r="G128" t="s">
        <v>15</v>
      </c>
      <c r="I128" t="s">
        <v>15</v>
      </c>
      <c r="J128" t="s">
        <v>15</v>
      </c>
    </row>
    <row r="129" spans="1:10" ht="12" customHeight="1">
      <c r="A129" s="50" t="s">
        <v>15</v>
      </c>
      <c r="B129" s="1" t="s">
        <v>36</v>
      </c>
      <c r="C129" s="10">
        <v>371</v>
      </c>
      <c r="D129" s="10">
        <v>358</v>
      </c>
      <c r="E129" s="10">
        <v>13</v>
      </c>
      <c r="F129" s="23" t="s">
        <v>137</v>
      </c>
      <c r="G129" t="s">
        <v>15</v>
      </c>
      <c r="I129" t="s">
        <v>15</v>
      </c>
      <c r="J129" t="s">
        <v>15</v>
      </c>
    </row>
    <row r="130" spans="1:10" ht="12" customHeight="1">
      <c r="A130" s="50" t="s">
        <v>15</v>
      </c>
      <c r="B130" s="1" t="s">
        <v>37</v>
      </c>
      <c r="C130" s="10">
        <v>422</v>
      </c>
      <c r="D130" s="10">
        <v>409</v>
      </c>
      <c r="E130" s="10">
        <v>6</v>
      </c>
      <c r="F130" s="23">
        <v>7</v>
      </c>
      <c r="G130" t="s">
        <v>15</v>
      </c>
      <c r="I130" t="s">
        <v>15</v>
      </c>
      <c r="J130" t="s">
        <v>15</v>
      </c>
    </row>
    <row r="131" spans="1:10" ht="12" customHeight="1">
      <c r="A131" s="50" t="s">
        <v>15</v>
      </c>
      <c r="B131" s="1" t="s">
        <v>38</v>
      </c>
      <c r="C131" s="10">
        <v>373</v>
      </c>
      <c r="D131" s="10">
        <v>358</v>
      </c>
      <c r="E131" s="10">
        <v>11</v>
      </c>
      <c r="F131" s="23">
        <v>4</v>
      </c>
      <c r="G131" t="s">
        <v>15</v>
      </c>
      <c r="I131" t="s">
        <v>15</v>
      </c>
      <c r="J131" t="s">
        <v>15</v>
      </c>
    </row>
    <row r="132" spans="1:10" ht="12" customHeight="1">
      <c r="A132" s="50" t="s">
        <v>15</v>
      </c>
      <c r="B132" s="1" t="s">
        <v>39</v>
      </c>
      <c r="C132" s="10">
        <v>390</v>
      </c>
      <c r="D132" s="10">
        <v>358</v>
      </c>
      <c r="E132" s="10">
        <v>24</v>
      </c>
      <c r="F132" s="23">
        <v>8</v>
      </c>
      <c r="G132" t="s">
        <v>15</v>
      </c>
      <c r="I132" t="s">
        <v>15</v>
      </c>
      <c r="J132" t="s">
        <v>15</v>
      </c>
    </row>
    <row r="133" spans="1:10" ht="12" customHeight="1">
      <c r="A133" s="50" t="s">
        <v>15</v>
      </c>
      <c r="B133" s="1" t="s">
        <v>40</v>
      </c>
      <c r="C133" s="10">
        <v>386</v>
      </c>
      <c r="D133" s="10">
        <v>365</v>
      </c>
      <c r="E133" s="10">
        <v>21</v>
      </c>
      <c r="F133" s="23" t="s">
        <v>137</v>
      </c>
      <c r="G133" t="s">
        <v>15</v>
      </c>
      <c r="I133" t="s">
        <v>15</v>
      </c>
      <c r="J133" t="s">
        <v>15</v>
      </c>
    </row>
    <row r="134" spans="1:10" ht="12" customHeight="1">
      <c r="A134" s="50" t="s">
        <v>15</v>
      </c>
      <c r="B134" s="1" t="s">
        <v>41</v>
      </c>
      <c r="C134" s="10">
        <v>1897</v>
      </c>
      <c r="D134" s="10">
        <v>1444</v>
      </c>
      <c r="E134" s="10">
        <v>440</v>
      </c>
      <c r="F134" s="23">
        <v>13</v>
      </c>
      <c r="G134" t="s">
        <v>15</v>
      </c>
      <c r="I134" t="s">
        <v>15</v>
      </c>
      <c r="J134" t="s">
        <v>15</v>
      </c>
    </row>
    <row r="135" spans="1:10" ht="12" customHeight="1">
      <c r="A135" s="50" t="s">
        <v>15</v>
      </c>
      <c r="B135" s="1" t="s">
        <v>42</v>
      </c>
      <c r="C135" s="10">
        <v>373</v>
      </c>
      <c r="D135" s="10">
        <v>323</v>
      </c>
      <c r="E135" s="10">
        <v>46</v>
      </c>
      <c r="F135" s="23">
        <v>4</v>
      </c>
      <c r="G135" t="s">
        <v>15</v>
      </c>
      <c r="I135" t="s">
        <v>15</v>
      </c>
      <c r="J135" t="s">
        <v>15</v>
      </c>
    </row>
    <row r="136" spans="1:10" ht="12" customHeight="1">
      <c r="A136" s="50" t="s">
        <v>15</v>
      </c>
      <c r="B136" s="1" t="s">
        <v>43</v>
      </c>
      <c r="C136" s="10">
        <v>342</v>
      </c>
      <c r="D136" s="10">
        <v>296</v>
      </c>
      <c r="E136" s="10">
        <v>45</v>
      </c>
      <c r="F136" s="23">
        <v>1</v>
      </c>
      <c r="G136" t="s">
        <v>15</v>
      </c>
      <c r="I136" t="s">
        <v>15</v>
      </c>
      <c r="J136" t="s">
        <v>15</v>
      </c>
    </row>
    <row r="137" spans="1:10" ht="12" customHeight="1">
      <c r="A137" s="50" t="s">
        <v>15</v>
      </c>
      <c r="B137" s="1" t="s">
        <v>44</v>
      </c>
      <c r="C137" s="10">
        <v>385</v>
      </c>
      <c r="D137" s="10">
        <v>322</v>
      </c>
      <c r="E137" s="10">
        <v>61</v>
      </c>
      <c r="F137" s="23">
        <v>2</v>
      </c>
      <c r="G137" t="s">
        <v>15</v>
      </c>
      <c r="I137" t="s">
        <v>15</v>
      </c>
      <c r="J137" t="s">
        <v>15</v>
      </c>
    </row>
    <row r="138" spans="1:10" ht="12" customHeight="1">
      <c r="A138" s="50" t="s">
        <v>15</v>
      </c>
      <c r="B138" s="1" t="s">
        <v>45</v>
      </c>
      <c r="C138" s="10">
        <v>395</v>
      </c>
      <c r="D138" s="10">
        <v>283</v>
      </c>
      <c r="E138" s="10">
        <v>110</v>
      </c>
      <c r="F138" s="23">
        <v>2</v>
      </c>
      <c r="G138" t="s">
        <v>15</v>
      </c>
      <c r="I138" t="s">
        <v>15</v>
      </c>
      <c r="J138" t="s">
        <v>15</v>
      </c>
    </row>
    <row r="139" spans="1:10" ht="12" customHeight="1">
      <c r="A139" s="50" t="s">
        <v>15</v>
      </c>
      <c r="B139" s="1" t="s">
        <v>46</v>
      </c>
      <c r="C139" s="10">
        <v>402</v>
      </c>
      <c r="D139" s="10">
        <v>220</v>
      </c>
      <c r="E139" s="10">
        <v>178</v>
      </c>
      <c r="F139" s="23">
        <v>4</v>
      </c>
      <c r="G139" t="s">
        <v>15</v>
      </c>
      <c r="I139" t="s">
        <v>15</v>
      </c>
      <c r="J139" t="s">
        <v>15</v>
      </c>
    </row>
    <row r="140" spans="1:10" ht="12" customHeight="1">
      <c r="A140" s="50" t="s">
        <v>15</v>
      </c>
      <c r="B140" s="1" t="s">
        <v>47</v>
      </c>
      <c r="C140" s="10">
        <v>1961</v>
      </c>
      <c r="D140" s="10">
        <v>858</v>
      </c>
      <c r="E140" s="10">
        <v>1073</v>
      </c>
      <c r="F140" s="23">
        <v>30</v>
      </c>
      <c r="G140" t="s">
        <v>15</v>
      </c>
      <c r="I140" t="s">
        <v>15</v>
      </c>
      <c r="J140" t="s">
        <v>15</v>
      </c>
    </row>
    <row r="141" spans="1:10" ht="12" customHeight="1">
      <c r="A141" s="50" t="s">
        <v>15</v>
      </c>
      <c r="B141" s="1" t="s">
        <v>48</v>
      </c>
      <c r="C141" s="10">
        <v>386</v>
      </c>
      <c r="D141" s="10">
        <v>207</v>
      </c>
      <c r="E141" s="10">
        <v>176</v>
      </c>
      <c r="F141" s="23">
        <v>3</v>
      </c>
      <c r="G141" t="s">
        <v>15</v>
      </c>
      <c r="I141" t="s">
        <v>15</v>
      </c>
      <c r="J141" t="s">
        <v>15</v>
      </c>
    </row>
    <row r="142" spans="1:10" ht="12" customHeight="1">
      <c r="A142" s="50" t="s">
        <v>15</v>
      </c>
      <c r="B142" s="1" t="s">
        <v>49</v>
      </c>
      <c r="C142" s="10">
        <v>408</v>
      </c>
      <c r="D142" s="10">
        <v>210</v>
      </c>
      <c r="E142" s="10">
        <v>190</v>
      </c>
      <c r="F142" s="23">
        <v>8</v>
      </c>
      <c r="G142" t="s">
        <v>15</v>
      </c>
      <c r="I142" t="s">
        <v>15</v>
      </c>
      <c r="J142" t="s">
        <v>15</v>
      </c>
    </row>
    <row r="143" spans="1:10" ht="12" customHeight="1">
      <c r="A143" s="50" t="s">
        <v>15</v>
      </c>
      <c r="B143" s="1" t="s">
        <v>50</v>
      </c>
      <c r="C143" s="10">
        <v>386</v>
      </c>
      <c r="D143" s="10">
        <v>152</v>
      </c>
      <c r="E143" s="10">
        <v>231</v>
      </c>
      <c r="F143" s="23">
        <v>3</v>
      </c>
      <c r="G143" t="s">
        <v>15</v>
      </c>
      <c r="I143" t="s">
        <v>15</v>
      </c>
      <c r="J143" t="s">
        <v>15</v>
      </c>
    </row>
    <row r="144" spans="1:10" ht="12" customHeight="1">
      <c r="A144" s="50" t="s">
        <v>15</v>
      </c>
      <c r="B144" s="1" t="s">
        <v>51</v>
      </c>
      <c r="C144" s="10">
        <v>398</v>
      </c>
      <c r="D144" s="10">
        <v>163</v>
      </c>
      <c r="E144" s="10">
        <v>227</v>
      </c>
      <c r="F144" s="23">
        <v>8</v>
      </c>
      <c r="G144" t="s">
        <v>15</v>
      </c>
      <c r="I144" t="s">
        <v>15</v>
      </c>
      <c r="J144" t="s">
        <v>15</v>
      </c>
    </row>
    <row r="145" spans="1:10" ht="12" customHeight="1">
      <c r="A145" s="50" t="s">
        <v>15</v>
      </c>
      <c r="B145" s="1" t="s">
        <v>52</v>
      </c>
      <c r="C145" s="10">
        <v>383</v>
      </c>
      <c r="D145" s="10">
        <v>126</v>
      </c>
      <c r="E145" s="10">
        <v>249</v>
      </c>
      <c r="F145" s="23">
        <v>8</v>
      </c>
      <c r="G145" t="s">
        <v>15</v>
      </c>
      <c r="I145" t="s">
        <v>15</v>
      </c>
      <c r="J145" t="s">
        <v>15</v>
      </c>
    </row>
    <row r="146" spans="1:10" ht="12" customHeight="1">
      <c r="A146" s="50" t="s">
        <v>15</v>
      </c>
      <c r="B146" s="1" t="s">
        <v>53</v>
      </c>
      <c r="C146" s="10">
        <v>1840</v>
      </c>
      <c r="D146" s="10">
        <v>443</v>
      </c>
      <c r="E146" s="10">
        <v>1357</v>
      </c>
      <c r="F146" s="23">
        <v>40</v>
      </c>
      <c r="G146" t="s">
        <v>15</v>
      </c>
      <c r="I146" t="s">
        <v>15</v>
      </c>
      <c r="J146" t="s">
        <v>15</v>
      </c>
    </row>
    <row r="147" spans="1:10" ht="12" customHeight="1">
      <c r="A147" s="50" t="s">
        <v>15</v>
      </c>
      <c r="B147" s="1" t="s">
        <v>54</v>
      </c>
      <c r="C147" s="10">
        <v>376</v>
      </c>
      <c r="D147" s="10">
        <v>113</v>
      </c>
      <c r="E147" s="10">
        <v>259</v>
      </c>
      <c r="F147" s="23">
        <v>4</v>
      </c>
      <c r="G147" t="s">
        <v>15</v>
      </c>
      <c r="I147" t="s">
        <v>15</v>
      </c>
      <c r="J147" t="s">
        <v>15</v>
      </c>
    </row>
    <row r="148" spans="1:10" ht="12" customHeight="1">
      <c r="A148" s="50" t="s">
        <v>15</v>
      </c>
      <c r="B148" s="1" t="s">
        <v>55</v>
      </c>
      <c r="C148" s="10">
        <v>379</v>
      </c>
      <c r="D148" s="10">
        <v>103</v>
      </c>
      <c r="E148" s="10">
        <v>270</v>
      </c>
      <c r="F148" s="23">
        <v>6</v>
      </c>
      <c r="G148" t="s">
        <v>15</v>
      </c>
      <c r="I148" t="s">
        <v>15</v>
      </c>
      <c r="J148" t="s">
        <v>15</v>
      </c>
    </row>
    <row r="149" spans="1:10" ht="12" customHeight="1">
      <c r="A149" s="50" t="s">
        <v>15</v>
      </c>
      <c r="B149" s="1" t="s">
        <v>56</v>
      </c>
      <c r="C149" s="10">
        <v>360</v>
      </c>
      <c r="D149" s="10">
        <v>73</v>
      </c>
      <c r="E149" s="10">
        <v>277</v>
      </c>
      <c r="F149" s="23">
        <v>10</v>
      </c>
      <c r="G149" t="s">
        <v>15</v>
      </c>
      <c r="I149" t="s">
        <v>15</v>
      </c>
      <c r="J149" t="s">
        <v>15</v>
      </c>
    </row>
    <row r="150" spans="1:10" ht="12" customHeight="1">
      <c r="A150" s="50" t="s">
        <v>15</v>
      </c>
      <c r="B150" s="1" t="s">
        <v>57</v>
      </c>
      <c r="C150" s="10">
        <v>377</v>
      </c>
      <c r="D150" s="10">
        <v>97</v>
      </c>
      <c r="E150" s="10">
        <v>273</v>
      </c>
      <c r="F150" s="23">
        <v>7</v>
      </c>
      <c r="G150" t="s">
        <v>15</v>
      </c>
      <c r="I150" t="s">
        <v>15</v>
      </c>
      <c r="J150" t="s">
        <v>15</v>
      </c>
    </row>
    <row r="151" spans="1:10" ht="12" customHeight="1">
      <c r="A151" s="50" t="s">
        <v>15</v>
      </c>
      <c r="B151" s="1" t="s">
        <v>58</v>
      </c>
      <c r="C151" s="10">
        <v>348</v>
      </c>
      <c r="D151" s="10">
        <v>57</v>
      </c>
      <c r="E151" s="10">
        <v>278</v>
      </c>
      <c r="F151" s="23">
        <v>13</v>
      </c>
      <c r="G151" t="s">
        <v>15</v>
      </c>
      <c r="I151" t="s">
        <v>15</v>
      </c>
      <c r="J151" t="s">
        <v>15</v>
      </c>
    </row>
    <row r="152" spans="1:10" ht="12" customHeight="1">
      <c r="A152" s="50" t="s">
        <v>15</v>
      </c>
      <c r="B152" s="1" t="s">
        <v>59</v>
      </c>
      <c r="C152" s="10">
        <v>1558</v>
      </c>
      <c r="D152" s="10">
        <v>263</v>
      </c>
      <c r="E152" s="10">
        <v>1261</v>
      </c>
      <c r="F152" s="23">
        <v>34</v>
      </c>
      <c r="G152" t="s">
        <v>15</v>
      </c>
      <c r="I152" t="s">
        <v>15</v>
      </c>
      <c r="J152" t="s">
        <v>15</v>
      </c>
    </row>
    <row r="153" spans="1:10" ht="12" customHeight="1">
      <c r="A153" s="50" t="s">
        <v>15</v>
      </c>
      <c r="B153" s="1" t="s">
        <v>60</v>
      </c>
      <c r="C153" s="10">
        <v>381</v>
      </c>
      <c r="D153" s="10">
        <v>69</v>
      </c>
      <c r="E153" s="10">
        <v>303</v>
      </c>
      <c r="F153" s="23">
        <v>9</v>
      </c>
      <c r="G153" t="s">
        <v>15</v>
      </c>
      <c r="I153" t="s">
        <v>15</v>
      </c>
      <c r="J153" t="s">
        <v>15</v>
      </c>
    </row>
    <row r="154" spans="1:10" ht="12" customHeight="1">
      <c r="A154" s="50" t="s">
        <v>15</v>
      </c>
      <c r="B154" s="1" t="s">
        <v>61</v>
      </c>
      <c r="C154" s="10">
        <v>322</v>
      </c>
      <c r="D154" s="10">
        <v>54</v>
      </c>
      <c r="E154" s="10">
        <v>264</v>
      </c>
      <c r="F154" s="23">
        <v>4</v>
      </c>
      <c r="G154" t="s">
        <v>15</v>
      </c>
      <c r="I154" t="s">
        <v>15</v>
      </c>
      <c r="J154" t="s">
        <v>15</v>
      </c>
    </row>
    <row r="155" spans="1:10" ht="12" customHeight="1">
      <c r="A155" s="50" t="s">
        <v>15</v>
      </c>
      <c r="B155" s="1" t="s">
        <v>62</v>
      </c>
      <c r="C155" s="10">
        <v>262</v>
      </c>
      <c r="D155" s="10">
        <v>55</v>
      </c>
      <c r="E155" s="10">
        <v>201</v>
      </c>
      <c r="F155" s="23">
        <v>6</v>
      </c>
      <c r="G155" t="s">
        <v>15</v>
      </c>
      <c r="I155" t="s">
        <v>15</v>
      </c>
      <c r="J155" t="s">
        <v>15</v>
      </c>
    </row>
    <row r="156" spans="1:10" ht="12" customHeight="1">
      <c r="A156" s="50" t="s">
        <v>15</v>
      </c>
      <c r="B156" s="1" t="s">
        <v>63</v>
      </c>
      <c r="C156" s="10">
        <v>303</v>
      </c>
      <c r="D156" s="10">
        <v>42</v>
      </c>
      <c r="E156" s="10">
        <v>255</v>
      </c>
      <c r="F156" s="23">
        <v>6</v>
      </c>
      <c r="G156" t="s">
        <v>15</v>
      </c>
      <c r="I156" t="s">
        <v>15</v>
      </c>
      <c r="J156" t="s">
        <v>15</v>
      </c>
    </row>
    <row r="157" spans="1:10" ht="12" customHeight="1">
      <c r="A157" s="50" t="s">
        <v>15</v>
      </c>
      <c r="B157" s="1" t="s">
        <v>64</v>
      </c>
      <c r="C157" s="10">
        <v>290</v>
      </c>
      <c r="D157" s="10">
        <v>43</v>
      </c>
      <c r="E157" s="10">
        <v>238</v>
      </c>
      <c r="F157" s="23">
        <v>9</v>
      </c>
      <c r="G157" t="s">
        <v>15</v>
      </c>
      <c r="I157" t="s">
        <v>15</v>
      </c>
      <c r="J157" t="s">
        <v>15</v>
      </c>
    </row>
    <row r="158" spans="1:10" ht="12" customHeight="1">
      <c r="A158" s="50" t="s">
        <v>15</v>
      </c>
      <c r="B158" s="1" t="s">
        <v>65</v>
      </c>
      <c r="C158" s="10">
        <v>1463</v>
      </c>
      <c r="D158" s="10">
        <v>167</v>
      </c>
      <c r="E158" s="10">
        <v>1255</v>
      </c>
      <c r="F158" s="23">
        <v>41</v>
      </c>
      <c r="G158" t="s">
        <v>15</v>
      </c>
      <c r="I158" t="s">
        <v>15</v>
      </c>
      <c r="J158" t="s">
        <v>15</v>
      </c>
    </row>
    <row r="159" spans="1:10" ht="12" customHeight="1">
      <c r="A159" s="50" t="s">
        <v>15</v>
      </c>
      <c r="B159" s="1" t="s">
        <v>66</v>
      </c>
      <c r="C159" s="10">
        <v>311</v>
      </c>
      <c r="D159" s="10">
        <v>38</v>
      </c>
      <c r="E159" s="10">
        <v>266</v>
      </c>
      <c r="F159" s="23">
        <v>7</v>
      </c>
      <c r="G159" t="s">
        <v>15</v>
      </c>
      <c r="I159" t="s">
        <v>15</v>
      </c>
      <c r="J159" t="s">
        <v>15</v>
      </c>
    </row>
    <row r="160" spans="1:10" ht="12" customHeight="1">
      <c r="A160" s="50" t="s">
        <v>15</v>
      </c>
      <c r="B160" s="1" t="s">
        <v>67</v>
      </c>
      <c r="C160" s="10">
        <v>303</v>
      </c>
      <c r="D160" s="10">
        <v>35</v>
      </c>
      <c r="E160" s="10">
        <v>256</v>
      </c>
      <c r="F160" s="23">
        <v>12</v>
      </c>
      <c r="G160" t="s">
        <v>15</v>
      </c>
      <c r="I160" t="s">
        <v>15</v>
      </c>
      <c r="J160" t="s">
        <v>15</v>
      </c>
    </row>
    <row r="161" spans="1:10" ht="12" customHeight="1">
      <c r="A161" s="50" t="s">
        <v>15</v>
      </c>
      <c r="B161" s="1" t="s">
        <v>68</v>
      </c>
      <c r="C161" s="10">
        <v>254</v>
      </c>
      <c r="D161" s="10">
        <v>28</v>
      </c>
      <c r="E161" s="10">
        <v>222</v>
      </c>
      <c r="F161" s="23">
        <v>4</v>
      </c>
      <c r="G161" t="s">
        <v>15</v>
      </c>
      <c r="I161" t="s">
        <v>15</v>
      </c>
      <c r="J161" t="s">
        <v>15</v>
      </c>
    </row>
    <row r="162" spans="1:10" ht="12" customHeight="1">
      <c r="A162" s="50" t="s">
        <v>15</v>
      </c>
      <c r="B162" s="1" t="s">
        <v>69</v>
      </c>
      <c r="C162" s="10">
        <v>288</v>
      </c>
      <c r="D162" s="10">
        <v>30</v>
      </c>
      <c r="E162" s="10">
        <v>244</v>
      </c>
      <c r="F162" s="23">
        <v>14</v>
      </c>
      <c r="G162" t="s">
        <v>15</v>
      </c>
      <c r="I162" t="s">
        <v>15</v>
      </c>
      <c r="J162" t="s">
        <v>15</v>
      </c>
    </row>
    <row r="163" spans="1:10" ht="12" customHeight="1">
      <c r="A163" s="50" t="s">
        <v>15</v>
      </c>
      <c r="B163" s="1" t="s">
        <v>70</v>
      </c>
      <c r="C163" s="10">
        <v>307</v>
      </c>
      <c r="D163" s="10">
        <v>36</v>
      </c>
      <c r="E163" s="10">
        <v>267</v>
      </c>
      <c r="F163" s="23">
        <v>4</v>
      </c>
      <c r="G163" t="s">
        <v>15</v>
      </c>
      <c r="I163" t="s">
        <v>15</v>
      </c>
      <c r="J163" t="s">
        <v>15</v>
      </c>
    </row>
    <row r="164" spans="1:10" ht="12" customHeight="1">
      <c r="A164" s="50" t="s">
        <v>15</v>
      </c>
      <c r="B164" s="1" t="s">
        <v>71</v>
      </c>
      <c r="C164" s="10">
        <v>1505</v>
      </c>
      <c r="D164" s="10">
        <v>148</v>
      </c>
      <c r="E164" s="10">
        <v>1308</v>
      </c>
      <c r="F164" s="23">
        <v>49</v>
      </c>
      <c r="G164" t="s">
        <v>15</v>
      </c>
      <c r="I164" t="s">
        <v>15</v>
      </c>
      <c r="J164" t="s">
        <v>15</v>
      </c>
    </row>
    <row r="165" spans="1:10" ht="12" customHeight="1">
      <c r="A165" s="50" t="s">
        <v>15</v>
      </c>
      <c r="B165" s="1" t="s">
        <v>72</v>
      </c>
      <c r="C165" s="10">
        <v>306</v>
      </c>
      <c r="D165" s="10">
        <v>32</v>
      </c>
      <c r="E165" s="10">
        <v>263</v>
      </c>
      <c r="F165" s="23">
        <v>11</v>
      </c>
      <c r="G165" t="s">
        <v>15</v>
      </c>
      <c r="I165" t="s">
        <v>15</v>
      </c>
      <c r="J165" t="s">
        <v>15</v>
      </c>
    </row>
    <row r="166" spans="1:10" ht="12" customHeight="1">
      <c r="A166" s="50" t="s">
        <v>15</v>
      </c>
      <c r="B166" s="1" t="s">
        <v>73</v>
      </c>
      <c r="C166" s="10">
        <v>280</v>
      </c>
      <c r="D166" s="10">
        <v>32</v>
      </c>
      <c r="E166" s="10">
        <v>236</v>
      </c>
      <c r="F166" s="23">
        <v>12</v>
      </c>
      <c r="G166" t="s">
        <v>15</v>
      </c>
      <c r="I166" t="s">
        <v>15</v>
      </c>
      <c r="J166" t="s">
        <v>15</v>
      </c>
    </row>
    <row r="167" spans="1:10" ht="12" customHeight="1">
      <c r="A167" s="50" t="s">
        <v>15</v>
      </c>
      <c r="B167" s="1" t="s">
        <v>74</v>
      </c>
      <c r="C167" s="10">
        <v>313</v>
      </c>
      <c r="D167" s="10">
        <v>28</v>
      </c>
      <c r="E167" s="10">
        <v>277</v>
      </c>
      <c r="F167" s="23">
        <v>8</v>
      </c>
      <c r="G167" t="s">
        <v>15</v>
      </c>
      <c r="I167" t="s">
        <v>15</v>
      </c>
      <c r="J167" t="s">
        <v>15</v>
      </c>
    </row>
    <row r="168" spans="1:10" ht="12" customHeight="1">
      <c r="A168" s="50" t="s">
        <v>15</v>
      </c>
      <c r="B168" s="1" t="s">
        <v>75</v>
      </c>
      <c r="C168" s="10">
        <v>326</v>
      </c>
      <c r="D168" s="10">
        <v>31</v>
      </c>
      <c r="E168" s="10">
        <v>284</v>
      </c>
      <c r="F168" s="23">
        <v>11</v>
      </c>
      <c r="G168" t="s">
        <v>15</v>
      </c>
      <c r="I168" t="s">
        <v>15</v>
      </c>
      <c r="J168" t="s">
        <v>15</v>
      </c>
    </row>
    <row r="169" spans="1:10" ht="12" customHeight="1">
      <c r="A169" s="50" t="s">
        <v>15</v>
      </c>
      <c r="B169" s="1" t="s">
        <v>76</v>
      </c>
      <c r="C169" s="10">
        <v>280</v>
      </c>
      <c r="D169" s="10">
        <v>25</v>
      </c>
      <c r="E169" s="10">
        <v>248</v>
      </c>
      <c r="F169" s="23">
        <v>7</v>
      </c>
      <c r="G169" t="s">
        <v>15</v>
      </c>
      <c r="I169" t="s">
        <v>15</v>
      </c>
      <c r="J169" t="s">
        <v>15</v>
      </c>
    </row>
    <row r="170" spans="1:10" ht="12" customHeight="1">
      <c r="A170" s="50" t="s">
        <v>15</v>
      </c>
      <c r="B170" s="1" t="s">
        <v>77</v>
      </c>
      <c r="C170" s="10">
        <v>1159</v>
      </c>
      <c r="D170" s="10">
        <v>78</v>
      </c>
      <c r="E170" s="10">
        <v>1028</v>
      </c>
      <c r="F170" s="23">
        <v>53</v>
      </c>
      <c r="G170" t="s">
        <v>15</v>
      </c>
      <c r="I170" t="s">
        <v>15</v>
      </c>
      <c r="J170" t="s">
        <v>15</v>
      </c>
    </row>
    <row r="171" spans="1:10" ht="12" customHeight="1">
      <c r="A171" s="50" t="s">
        <v>15</v>
      </c>
      <c r="B171" s="1" t="s">
        <v>78</v>
      </c>
      <c r="C171" s="10">
        <v>259</v>
      </c>
      <c r="D171" s="10">
        <v>21</v>
      </c>
      <c r="E171" s="10">
        <v>224</v>
      </c>
      <c r="F171" s="23">
        <v>14</v>
      </c>
      <c r="G171" t="s">
        <v>15</v>
      </c>
      <c r="I171" t="s">
        <v>15</v>
      </c>
      <c r="J171" t="s">
        <v>15</v>
      </c>
    </row>
    <row r="172" spans="1:10" ht="12" customHeight="1">
      <c r="A172" s="50" t="s">
        <v>15</v>
      </c>
      <c r="B172" s="1" t="s">
        <v>79</v>
      </c>
      <c r="C172" s="10">
        <v>242</v>
      </c>
      <c r="D172" s="10">
        <v>21</v>
      </c>
      <c r="E172" s="10">
        <v>211</v>
      </c>
      <c r="F172" s="23">
        <v>10</v>
      </c>
      <c r="G172" t="s">
        <v>15</v>
      </c>
      <c r="I172" t="s">
        <v>15</v>
      </c>
      <c r="J172" t="s">
        <v>15</v>
      </c>
    </row>
    <row r="173" spans="1:10" ht="12" customHeight="1">
      <c r="A173" s="50" t="s">
        <v>15</v>
      </c>
      <c r="B173" s="1" t="s">
        <v>80</v>
      </c>
      <c r="C173" s="10">
        <v>237</v>
      </c>
      <c r="D173" s="10">
        <v>14</v>
      </c>
      <c r="E173" s="10">
        <v>211</v>
      </c>
      <c r="F173" s="23">
        <v>12</v>
      </c>
      <c r="G173" t="s">
        <v>15</v>
      </c>
      <c r="I173" t="s">
        <v>15</v>
      </c>
      <c r="J173" t="s">
        <v>15</v>
      </c>
    </row>
    <row r="174" spans="1:10" ht="12" customHeight="1">
      <c r="A174" s="50" t="s">
        <v>15</v>
      </c>
      <c r="B174" s="1" t="s">
        <v>81</v>
      </c>
      <c r="C174" s="10">
        <v>233</v>
      </c>
      <c r="D174" s="10">
        <v>10</v>
      </c>
      <c r="E174" s="10">
        <v>212</v>
      </c>
      <c r="F174" s="23">
        <v>11</v>
      </c>
      <c r="G174" t="s">
        <v>15</v>
      </c>
      <c r="I174" t="s">
        <v>15</v>
      </c>
      <c r="J174" t="s">
        <v>15</v>
      </c>
    </row>
    <row r="175" spans="1:10" ht="12" customHeight="1">
      <c r="A175" s="50" t="s">
        <v>15</v>
      </c>
      <c r="B175" s="1" t="s">
        <v>82</v>
      </c>
      <c r="C175" s="10">
        <v>188</v>
      </c>
      <c r="D175" s="10">
        <v>12</v>
      </c>
      <c r="E175" s="10">
        <v>170</v>
      </c>
      <c r="F175" s="23">
        <v>6</v>
      </c>
      <c r="G175" t="s">
        <v>15</v>
      </c>
      <c r="I175" t="s">
        <v>15</v>
      </c>
      <c r="J175" t="s">
        <v>15</v>
      </c>
    </row>
    <row r="176" spans="1:10" ht="12" customHeight="1">
      <c r="A176" s="50" t="s">
        <v>15</v>
      </c>
      <c r="B176" s="1" t="s">
        <v>83</v>
      </c>
      <c r="C176" s="10">
        <v>880</v>
      </c>
      <c r="D176" s="10">
        <v>52</v>
      </c>
      <c r="E176" s="10">
        <v>761</v>
      </c>
      <c r="F176" s="23">
        <v>67</v>
      </c>
      <c r="G176" t="s">
        <v>15</v>
      </c>
      <c r="I176" t="s">
        <v>15</v>
      </c>
      <c r="J176" t="s">
        <v>15</v>
      </c>
    </row>
    <row r="177" spans="1:10" ht="12" customHeight="1">
      <c r="A177" s="50" t="s">
        <v>15</v>
      </c>
      <c r="B177" s="1" t="s">
        <v>84</v>
      </c>
      <c r="C177" s="10">
        <v>172</v>
      </c>
      <c r="D177" s="10">
        <v>18</v>
      </c>
      <c r="E177" s="10">
        <v>139</v>
      </c>
      <c r="F177" s="23">
        <v>15</v>
      </c>
      <c r="G177" t="s">
        <v>15</v>
      </c>
      <c r="I177" t="s">
        <v>15</v>
      </c>
      <c r="J177" t="s">
        <v>15</v>
      </c>
    </row>
    <row r="178" spans="1:10" ht="12" customHeight="1">
      <c r="A178" s="50" t="s">
        <v>15</v>
      </c>
      <c r="B178" s="1" t="s">
        <v>85</v>
      </c>
      <c r="C178" s="10">
        <v>202</v>
      </c>
      <c r="D178" s="10">
        <v>12</v>
      </c>
      <c r="E178" s="10">
        <v>177</v>
      </c>
      <c r="F178" s="23">
        <v>13</v>
      </c>
      <c r="G178" t="s">
        <v>15</v>
      </c>
      <c r="I178" t="s">
        <v>15</v>
      </c>
      <c r="J178" t="s">
        <v>15</v>
      </c>
    </row>
    <row r="179" spans="1:10" ht="12" customHeight="1">
      <c r="A179" s="50" t="s">
        <v>15</v>
      </c>
      <c r="B179" s="1" t="s">
        <v>86</v>
      </c>
      <c r="C179" s="10">
        <v>191</v>
      </c>
      <c r="D179" s="10">
        <v>7</v>
      </c>
      <c r="E179" s="10">
        <v>168</v>
      </c>
      <c r="F179" s="23">
        <v>16</v>
      </c>
      <c r="G179" t="s">
        <v>15</v>
      </c>
      <c r="I179" t="s">
        <v>15</v>
      </c>
      <c r="J179" t="s">
        <v>15</v>
      </c>
    </row>
    <row r="180" spans="1:10" ht="12" customHeight="1">
      <c r="A180" s="50" t="s">
        <v>15</v>
      </c>
      <c r="B180" s="1" t="s">
        <v>87</v>
      </c>
      <c r="C180" s="10">
        <v>159</v>
      </c>
      <c r="D180" s="10">
        <v>9</v>
      </c>
      <c r="E180" s="10">
        <v>140</v>
      </c>
      <c r="F180" s="23">
        <v>10</v>
      </c>
      <c r="G180" t="s">
        <v>15</v>
      </c>
      <c r="I180" t="s">
        <v>15</v>
      </c>
      <c r="J180" t="s">
        <v>15</v>
      </c>
    </row>
    <row r="181" spans="1:10" ht="12" customHeight="1">
      <c r="A181" s="50" t="s">
        <v>15</v>
      </c>
      <c r="B181" s="1" t="s">
        <v>88</v>
      </c>
      <c r="C181" s="10">
        <v>156</v>
      </c>
      <c r="D181" s="10">
        <v>6</v>
      </c>
      <c r="E181" s="10">
        <v>137</v>
      </c>
      <c r="F181" s="23">
        <v>13</v>
      </c>
      <c r="G181" t="s">
        <v>15</v>
      </c>
      <c r="I181" t="s">
        <v>15</v>
      </c>
      <c r="J181" t="s">
        <v>15</v>
      </c>
    </row>
    <row r="182" spans="1:10" ht="12" customHeight="1">
      <c r="A182" s="50" t="s">
        <v>15</v>
      </c>
      <c r="B182" s="1" t="s">
        <v>89</v>
      </c>
      <c r="C182" s="10">
        <v>878</v>
      </c>
      <c r="D182" s="10">
        <v>31</v>
      </c>
      <c r="E182" s="10">
        <v>806</v>
      </c>
      <c r="F182" s="23">
        <v>41</v>
      </c>
      <c r="G182" t="s">
        <v>15</v>
      </c>
      <c r="I182" t="s">
        <v>15</v>
      </c>
      <c r="J182" t="s">
        <v>15</v>
      </c>
    </row>
    <row r="183" spans="1:10" ht="12" customHeight="1">
      <c r="A183" s="50" t="s">
        <v>15</v>
      </c>
      <c r="B183" s="1" t="s">
        <v>90</v>
      </c>
      <c r="C183" s="10">
        <v>199</v>
      </c>
      <c r="D183" s="10">
        <v>7</v>
      </c>
      <c r="E183" s="10">
        <v>178</v>
      </c>
      <c r="F183" s="23">
        <v>14</v>
      </c>
      <c r="G183" t="s">
        <v>15</v>
      </c>
      <c r="I183" t="s">
        <v>15</v>
      </c>
      <c r="J183" t="s">
        <v>15</v>
      </c>
    </row>
    <row r="184" spans="1:10" ht="12" customHeight="1">
      <c r="A184" s="50" t="s">
        <v>15</v>
      </c>
      <c r="B184" s="1" t="s">
        <v>91</v>
      </c>
      <c r="C184" s="10">
        <v>168</v>
      </c>
      <c r="D184" s="10">
        <v>6</v>
      </c>
      <c r="E184" s="10">
        <v>154</v>
      </c>
      <c r="F184" s="23">
        <v>8</v>
      </c>
      <c r="G184" t="s">
        <v>15</v>
      </c>
      <c r="I184" t="s">
        <v>15</v>
      </c>
      <c r="J184" t="s">
        <v>15</v>
      </c>
    </row>
    <row r="185" spans="1:10" ht="12" customHeight="1">
      <c r="A185" s="50" t="s">
        <v>15</v>
      </c>
      <c r="B185" s="1" t="s">
        <v>92</v>
      </c>
      <c r="C185" s="10">
        <v>172</v>
      </c>
      <c r="D185" s="10">
        <v>2</v>
      </c>
      <c r="E185" s="10">
        <v>165</v>
      </c>
      <c r="F185" s="23">
        <v>5</v>
      </c>
      <c r="G185" t="s">
        <v>15</v>
      </c>
      <c r="I185" t="s">
        <v>15</v>
      </c>
      <c r="J185" t="s">
        <v>15</v>
      </c>
    </row>
    <row r="186" spans="1:10" ht="12" customHeight="1">
      <c r="A186" s="50" t="s">
        <v>15</v>
      </c>
      <c r="B186" s="1" t="s">
        <v>93</v>
      </c>
      <c r="C186" s="10">
        <v>167</v>
      </c>
      <c r="D186" s="10">
        <v>7</v>
      </c>
      <c r="E186" s="10">
        <v>148</v>
      </c>
      <c r="F186" s="23">
        <v>12</v>
      </c>
      <c r="G186" t="s">
        <v>15</v>
      </c>
      <c r="I186" t="s">
        <v>15</v>
      </c>
      <c r="J186" t="s">
        <v>15</v>
      </c>
    </row>
    <row r="187" spans="1:10" ht="12" customHeight="1">
      <c r="A187" s="50" t="s">
        <v>15</v>
      </c>
      <c r="B187" s="1" t="s">
        <v>94</v>
      </c>
      <c r="C187" s="10">
        <v>172</v>
      </c>
      <c r="D187" s="10">
        <v>9</v>
      </c>
      <c r="E187" s="10">
        <v>161</v>
      </c>
      <c r="F187" s="23">
        <v>2</v>
      </c>
      <c r="G187" t="s">
        <v>15</v>
      </c>
      <c r="I187" t="s">
        <v>15</v>
      </c>
      <c r="J187" t="s">
        <v>15</v>
      </c>
    </row>
    <row r="188" spans="1:10" ht="12" customHeight="1">
      <c r="A188" s="50" t="s">
        <v>15</v>
      </c>
      <c r="B188" s="1" t="s">
        <v>95</v>
      </c>
      <c r="C188" s="10">
        <v>810</v>
      </c>
      <c r="D188" s="10">
        <v>44</v>
      </c>
      <c r="E188" s="10">
        <v>703</v>
      </c>
      <c r="F188" s="23">
        <v>63</v>
      </c>
      <c r="G188" t="s">
        <v>15</v>
      </c>
      <c r="I188" t="s">
        <v>15</v>
      </c>
      <c r="J188" t="s">
        <v>15</v>
      </c>
    </row>
    <row r="189" spans="1:10" ht="12" customHeight="1">
      <c r="A189" s="50" t="s">
        <v>15</v>
      </c>
      <c r="B189" s="1" t="s">
        <v>96</v>
      </c>
      <c r="C189" s="10">
        <v>164</v>
      </c>
      <c r="D189" s="10">
        <v>8</v>
      </c>
      <c r="E189" s="10">
        <v>145</v>
      </c>
      <c r="F189" s="23">
        <v>11</v>
      </c>
      <c r="G189" t="s">
        <v>15</v>
      </c>
      <c r="I189" t="s">
        <v>15</v>
      </c>
      <c r="J189" t="s">
        <v>15</v>
      </c>
    </row>
    <row r="190" spans="1:10" ht="12" customHeight="1">
      <c r="A190" s="50" t="s">
        <v>15</v>
      </c>
      <c r="B190" s="1" t="s">
        <v>97</v>
      </c>
      <c r="C190" s="10">
        <v>126</v>
      </c>
      <c r="D190" s="10">
        <v>6</v>
      </c>
      <c r="E190" s="10">
        <v>115</v>
      </c>
      <c r="F190" s="23">
        <v>5</v>
      </c>
      <c r="G190" t="s">
        <v>15</v>
      </c>
      <c r="I190" t="s">
        <v>15</v>
      </c>
      <c r="J190" t="s">
        <v>15</v>
      </c>
    </row>
    <row r="191" spans="1:10" ht="12" customHeight="1">
      <c r="A191" s="50" t="s">
        <v>15</v>
      </c>
      <c r="B191" s="1" t="s">
        <v>98</v>
      </c>
      <c r="C191" s="10">
        <v>153</v>
      </c>
      <c r="D191" s="10">
        <v>9</v>
      </c>
      <c r="E191" s="10">
        <v>136</v>
      </c>
      <c r="F191" s="23">
        <v>8</v>
      </c>
      <c r="G191" t="s">
        <v>15</v>
      </c>
      <c r="I191" t="s">
        <v>15</v>
      </c>
      <c r="J191" t="s">
        <v>15</v>
      </c>
    </row>
    <row r="192" spans="1:10" ht="12" customHeight="1">
      <c r="A192" s="50" t="s">
        <v>15</v>
      </c>
      <c r="B192" s="1" t="s">
        <v>99</v>
      </c>
      <c r="C192" s="10">
        <v>200</v>
      </c>
      <c r="D192" s="10">
        <v>14</v>
      </c>
      <c r="E192" s="10">
        <v>166</v>
      </c>
      <c r="F192" s="23">
        <v>20</v>
      </c>
      <c r="G192" t="s">
        <v>15</v>
      </c>
      <c r="I192" t="s">
        <v>15</v>
      </c>
      <c r="J192" t="s">
        <v>15</v>
      </c>
    </row>
    <row r="193" spans="1:10" ht="12" customHeight="1">
      <c r="A193" s="50" t="s">
        <v>15</v>
      </c>
      <c r="B193" s="1" t="s">
        <v>100</v>
      </c>
      <c r="C193" s="10">
        <v>167</v>
      </c>
      <c r="D193" s="10">
        <v>7</v>
      </c>
      <c r="E193" s="10">
        <v>141</v>
      </c>
      <c r="F193" s="23">
        <v>19</v>
      </c>
      <c r="G193" t="s">
        <v>15</v>
      </c>
      <c r="I193" t="s">
        <v>15</v>
      </c>
      <c r="J193" t="s">
        <v>15</v>
      </c>
    </row>
    <row r="194" spans="1:10" ht="12" customHeight="1">
      <c r="A194" s="50" t="s">
        <v>15</v>
      </c>
      <c r="B194" s="1" t="s">
        <v>101</v>
      </c>
      <c r="C194" s="10">
        <v>769</v>
      </c>
      <c r="D194" s="10">
        <v>29</v>
      </c>
      <c r="E194" s="10">
        <v>675</v>
      </c>
      <c r="F194" s="23">
        <v>65</v>
      </c>
      <c r="G194" t="s">
        <v>15</v>
      </c>
      <c r="I194" t="s">
        <v>15</v>
      </c>
      <c r="J194" t="s">
        <v>15</v>
      </c>
    </row>
    <row r="195" spans="1:10" ht="12" customHeight="1">
      <c r="A195" s="50" t="s">
        <v>15</v>
      </c>
      <c r="B195" s="1" t="s">
        <v>102</v>
      </c>
      <c r="C195" s="10">
        <v>171</v>
      </c>
      <c r="D195" s="10">
        <v>4</v>
      </c>
      <c r="E195" s="10">
        <v>153</v>
      </c>
      <c r="F195" s="23">
        <v>14</v>
      </c>
      <c r="G195" t="s">
        <v>15</v>
      </c>
      <c r="I195" t="s">
        <v>15</v>
      </c>
      <c r="J195" t="s">
        <v>15</v>
      </c>
    </row>
    <row r="196" spans="1:10" ht="12" customHeight="1">
      <c r="A196" s="50" t="s">
        <v>15</v>
      </c>
      <c r="B196" s="1" t="s">
        <v>103</v>
      </c>
      <c r="C196" s="10">
        <v>167</v>
      </c>
      <c r="D196" s="10">
        <v>5</v>
      </c>
      <c r="E196" s="10">
        <v>149</v>
      </c>
      <c r="F196" s="23">
        <v>13</v>
      </c>
      <c r="G196" t="s">
        <v>15</v>
      </c>
      <c r="I196" t="s">
        <v>15</v>
      </c>
      <c r="J196" t="s">
        <v>15</v>
      </c>
    </row>
    <row r="197" spans="1:10" ht="12" customHeight="1">
      <c r="A197" s="50" t="s">
        <v>15</v>
      </c>
      <c r="B197" s="1" t="s">
        <v>104</v>
      </c>
      <c r="C197" s="10">
        <v>157</v>
      </c>
      <c r="D197" s="10">
        <v>8</v>
      </c>
      <c r="E197" s="10">
        <v>140</v>
      </c>
      <c r="F197" s="23">
        <v>9</v>
      </c>
      <c r="G197" t="s">
        <v>15</v>
      </c>
      <c r="I197" t="s">
        <v>15</v>
      </c>
      <c r="J197" t="s">
        <v>15</v>
      </c>
    </row>
    <row r="198" spans="1:10" ht="12" customHeight="1">
      <c r="A198" s="50" t="s">
        <v>15</v>
      </c>
      <c r="B198" s="1" t="s">
        <v>105</v>
      </c>
      <c r="C198" s="10">
        <v>123</v>
      </c>
      <c r="D198" s="10">
        <v>7</v>
      </c>
      <c r="E198" s="10">
        <v>102</v>
      </c>
      <c r="F198" s="23">
        <v>14</v>
      </c>
      <c r="G198" t="s">
        <v>15</v>
      </c>
      <c r="I198" t="s">
        <v>15</v>
      </c>
      <c r="J198" t="s">
        <v>15</v>
      </c>
    </row>
    <row r="199" spans="1:10" ht="12" customHeight="1">
      <c r="A199" s="50" t="s">
        <v>15</v>
      </c>
      <c r="B199" s="1" t="s">
        <v>106</v>
      </c>
      <c r="C199" s="10">
        <v>151</v>
      </c>
      <c r="D199" s="10">
        <v>5</v>
      </c>
      <c r="E199" s="10">
        <v>131</v>
      </c>
      <c r="F199" s="23">
        <v>15</v>
      </c>
      <c r="G199" t="s">
        <v>15</v>
      </c>
      <c r="I199" t="s">
        <v>15</v>
      </c>
      <c r="J199" t="s">
        <v>15</v>
      </c>
    </row>
    <row r="200" spans="1:10" ht="12" customHeight="1">
      <c r="A200" s="50" t="s">
        <v>15</v>
      </c>
      <c r="B200" s="1" t="s">
        <v>107</v>
      </c>
      <c r="C200" s="10">
        <v>525</v>
      </c>
      <c r="D200" s="10">
        <v>20</v>
      </c>
      <c r="E200" s="10">
        <v>445</v>
      </c>
      <c r="F200" s="23">
        <v>60</v>
      </c>
      <c r="G200" t="s">
        <v>15</v>
      </c>
      <c r="I200" t="s">
        <v>15</v>
      </c>
      <c r="J200" t="s">
        <v>15</v>
      </c>
    </row>
    <row r="201" spans="1:10" ht="12" customHeight="1">
      <c r="A201" s="50" t="s">
        <v>15</v>
      </c>
      <c r="B201" s="1" t="s">
        <v>108</v>
      </c>
      <c r="C201" s="10">
        <v>115</v>
      </c>
      <c r="D201" s="10">
        <v>7</v>
      </c>
      <c r="E201" s="10">
        <v>99</v>
      </c>
      <c r="F201" s="23">
        <v>9</v>
      </c>
      <c r="G201" t="s">
        <v>15</v>
      </c>
      <c r="I201" t="s">
        <v>15</v>
      </c>
      <c r="J201" t="s">
        <v>15</v>
      </c>
    </row>
    <row r="202" spans="1:10" ht="12" customHeight="1">
      <c r="A202" s="50" t="s">
        <v>15</v>
      </c>
      <c r="B202" s="1" t="s">
        <v>109</v>
      </c>
      <c r="C202" s="10">
        <v>107</v>
      </c>
      <c r="D202" s="10">
        <v>4</v>
      </c>
      <c r="E202" s="10">
        <v>92</v>
      </c>
      <c r="F202" s="23">
        <v>11</v>
      </c>
      <c r="G202" t="s">
        <v>15</v>
      </c>
      <c r="I202" t="s">
        <v>15</v>
      </c>
      <c r="J202" t="s">
        <v>15</v>
      </c>
    </row>
    <row r="203" spans="1:10" ht="12" customHeight="1">
      <c r="A203" s="50" t="s">
        <v>15</v>
      </c>
      <c r="B203" s="1" t="s">
        <v>110</v>
      </c>
      <c r="C203" s="10">
        <v>108</v>
      </c>
      <c r="D203" s="10">
        <v>5</v>
      </c>
      <c r="E203" s="10">
        <v>86</v>
      </c>
      <c r="F203" s="23">
        <v>17</v>
      </c>
      <c r="G203" t="s">
        <v>15</v>
      </c>
      <c r="I203" t="s">
        <v>15</v>
      </c>
      <c r="J203" t="s">
        <v>15</v>
      </c>
    </row>
    <row r="204" spans="1:10" ht="12" customHeight="1">
      <c r="A204" s="50" t="s">
        <v>15</v>
      </c>
      <c r="B204" s="1" t="s">
        <v>111</v>
      </c>
      <c r="C204" s="10">
        <v>96</v>
      </c>
      <c r="D204" s="10">
        <v>2</v>
      </c>
      <c r="E204" s="10">
        <v>84</v>
      </c>
      <c r="F204" s="23">
        <v>10</v>
      </c>
      <c r="G204" t="s">
        <v>15</v>
      </c>
      <c r="I204" t="s">
        <v>15</v>
      </c>
      <c r="J204" t="s">
        <v>15</v>
      </c>
    </row>
    <row r="205" spans="1:10" ht="12" customHeight="1">
      <c r="A205" s="50" t="s">
        <v>15</v>
      </c>
      <c r="B205" s="1" t="s">
        <v>112</v>
      </c>
      <c r="C205" s="10">
        <v>99</v>
      </c>
      <c r="D205" s="10">
        <v>2</v>
      </c>
      <c r="E205" s="10">
        <v>84</v>
      </c>
      <c r="F205" s="23">
        <v>13</v>
      </c>
      <c r="G205" t="s">
        <v>15</v>
      </c>
      <c r="I205" t="s">
        <v>15</v>
      </c>
      <c r="J205" t="s">
        <v>15</v>
      </c>
    </row>
    <row r="206" spans="1:10" ht="12" customHeight="1">
      <c r="A206" s="50" t="s">
        <v>15</v>
      </c>
      <c r="B206" s="1" t="s">
        <v>113</v>
      </c>
      <c r="C206" s="10">
        <v>346</v>
      </c>
      <c r="D206" s="10">
        <v>15</v>
      </c>
      <c r="E206" s="10">
        <v>280</v>
      </c>
      <c r="F206" s="23">
        <v>51</v>
      </c>
      <c r="G206" t="s">
        <v>15</v>
      </c>
      <c r="I206" t="s">
        <v>15</v>
      </c>
      <c r="J206" t="s">
        <v>15</v>
      </c>
    </row>
    <row r="207" spans="1:10" ht="12" customHeight="1">
      <c r="A207" s="50" t="s">
        <v>15</v>
      </c>
      <c r="B207" s="1" t="s">
        <v>114</v>
      </c>
      <c r="C207" s="10">
        <v>97</v>
      </c>
      <c r="D207" s="10">
        <v>4</v>
      </c>
      <c r="E207" s="10">
        <v>79</v>
      </c>
      <c r="F207" s="23">
        <v>14</v>
      </c>
      <c r="G207" t="s">
        <v>15</v>
      </c>
      <c r="I207" t="s">
        <v>15</v>
      </c>
      <c r="J207" t="s">
        <v>15</v>
      </c>
    </row>
    <row r="208" spans="1:10" ht="12" customHeight="1">
      <c r="A208" s="50" t="s">
        <v>15</v>
      </c>
      <c r="B208" s="1" t="s">
        <v>115</v>
      </c>
      <c r="C208" s="10">
        <v>75</v>
      </c>
      <c r="D208" s="10">
        <v>4</v>
      </c>
      <c r="E208" s="10">
        <v>59</v>
      </c>
      <c r="F208" s="23">
        <v>12</v>
      </c>
      <c r="G208" t="s">
        <v>15</v>
      </c>
      <c r="I208" t="s">
        <v>15</v>
      </c>
      <c r="J208" t="s">
        <v>15</v>
      </c>
    </row>
    <row r="209" spans="1:10" ht="12" customHeight="1">
      <c r="A209" s="50" t="s">
        <v>15</v>
      </c>
      <c r="B209" s="1" t="s">
        <v>116</v>
      </c>
      <c r="C209" s="10">
        <v>69</v>
      </c>
      <c r="D209" s="10">
        <v>4</v>
      </c>
      <c r="E209" s="10">
        <v>55</v>
      </c>
      <c r="F209" s="23">
        <v>10</v>
      </c>
      <c r="G209" t="s">
        <v>15</v>
      </c>
      <c r="I209" t="s">
        <v>15</v>
      </c>
      <c r="J209" t="s">
        <v>15</v>
      </c>
    </row>
    <row r="210" spans="1:10" ht="12" customHeight="1">
      <c r="A210" s="50" t="s">
        <v>15</v>
      </c>
      <c r="B210" s="1" t="s">
        <v>117</v>
      </c>
      <c r="C210" s="10">
        <v>58</v>
      </c>
      <c r="D210" s="10" t="s">
        <v>137</v>
      </c>
      <c r="E210" s="10">
        <v>46</v>
      </c>
      <c r="F210" s="23">
        <v>12</v>
      </c>
      <c r="G210" t="s">
        <v>15</v>
      </c>
      <c r="I210" t="s">
        <v>15</v>
      </c>
      <c r="J210" t="s">
        <v>15</v>
      </c>
    </row>
    <row r="211" spans="1:10" ht="12" customHeight="1">
      <c r="A211" s="50" t="s">
        <v>15</v>
      </c>
      <c r="B211" s="1" t="s">
        <v>118</v>
      </c>
      <c r="C211" s="10">
        <v>47</v>
      </c>
      <c r="D211" s="10">
        <v>3</v>
      </c>
      <c r="E211" s="10">
        <v>41</v>
      </c>
      <c r="F211" s="23">
        <v>3</v>
      </c>
      <c r="G211" t="s">
        <v>15</v>
      </c>
      <c r="I211" t="s">
        <v>15</v>
      </c>
      <c r="J211" t="s">
        <v>15</v>
      </c>
    </row>
    <row r="212" spans="1:10" ht="12" customHeight="1">
      <c r="A212" s="50" t="s">
        <v>15</v>
      </c>
      <c r="B212" s="1" t="s">
        <v>119</v>
      </c>
      <c r="C212" s="10">
        <v>208</v>
      </c>
      <c r="D212" s="10">
        <v>9</v>
      </c>
      <c r="E212" s="10">
        <v>180</v>
      </c>
      <c r="F212" s="23">
        <v>19</v>
      </c>
      <c r="G212" t="s">
        <v>15</v>
      </c>
      <c r="I212" t="s">
        <v>15</v>
      </c>
      <c r="J212" t="s">
        <v>15</v>
      </c>
    </row>
    <row r="213" spans="1:10" ht="12" customHeight="1">
      <c r="A213" s="50" t="s">
        <v>15</v>
      </c>
      <c r="B213" s="1" t="s">
        <v>120</v>
      </c>
      <c r="C213" s="10">
        <v>46</v>
      </c>
      <c r="D213" s="10">
        <v>3</v>
      </c>
      <c r="E213" s="10">
        <v>39</v>
      </c>
      <c r="F213" s="23">
        <v>4</v>
      </c>
      <c r="G213" t="s">
        <v>15</v>
      </c>
      <c r="I213" t="s">
        <v>15</v>
      </c>
      <c r="J213" t="s">
        <v>15</v>
      </c>
    </row>
    <row r="214" spans="1:10" ht="12" customHeight="1">
      <c r="A214" s="50" t="s">
        <v>15</v>
      </c>
      <c r="B214" s="1" t="s">
        <v>121</v>
      </c>
      <c r="C214" s="10">
        <v>53</v>
      </c>
      <c r="D214" s="10">
        <v>4</v>
      </c>
      <c r="E214" s="10">
        <v>42</v>
      </c>
      <c r="F214" s="23">
        <v>7</v>
      </c>
      <c r="G214" t="s">
        <v>15</v>
      </c>
      <c r="I214" t="s">
        <v>15</v>
      </c>
      <c r="J214" t="s">
        <v>15</v>
      </c>
    </row>
    <row r="215" spans="1:10" ht="12" customHeight="1">
      <c r="A215" s="50" t="s">
        <v>15</v>
      </c>
      <c r="B215" s="1" t="s">
        <v>122</v>
      </c>
      <c r="C215" s="10">
        <v>40</v>
      </c>
      <c r="D215" s="10" t="s">
        <v>137</v>
      </c>
      <c r="E215" s="10">
        <v>38</v>
      </c>
      <c r="F215" s="23">
        <v>2</v>
      </c>
      <c r="G215" t="s">
        <v>15</v>
      </c>
      <c r="I215" t="s">
        <v>15</v>
      </c>
      <c r="J215" t="s">
        <v>15</v>
      </c>
    </row>
    <row r="216" spans="1:10" ht="12" customHeight="1">
      <c r="A216" s="50" t="s">
        <v>15</v>
      </c>
      <c r="B216" s="1" t="s">
        <v>123</v>
      </c>
      <c r="C216" s="10">
        <v>41</v>
      </c>
      <c r="D216" s="10">
        <v>1</v>
      </c>
      <c r="E216" s="10">
        <v>36</v>
      </c>
      <c r="F216" s="23">
        <v>4</v>
      </c>
      <c r="G216" t="s">
        <v>15</v>
      </c>
      <c r="I216" t="s">
        <v>15</v>
      </c>
      <c r="J216" t="s">
        <v>15</v>
      </c>
    </row>
    <row r="217" spans="1:10" ht="12" customHeight="1">
      <c r="A217" s="50" t="s">
        <v>15</v>
      </c>
      <c r="B217" s="1" t="s">
        <v>124</v>
      </c>
      <c r="C217" s="10">
        <v>28</v>
      </c>
      <c r="D217" s="10">
        <v>1</v>
      </c>
      <c r="E217" s="10">
        <v>25</v>
      </c>
      <c r="F217" s="23">
        <v>2</v>
      </c>
      <c r="G217" t="s">
        <v>15</v>
      </c>
      <c r="I217" t="s">
        <v>15</v>
      </c>
      <c r="J217" t="s">
        <v>15</v>
      </c>
    </row>
    <row r="218" spans="1:10" ht="12" customHeight="1">
      <c r="A218" s="50" t="s">
        <v>15</v>
      </c>
      <c r="B218" s="1" t="s">
        <v>125</v>
      </c>
      <c r="C218" s="10">
        <v>103</v>
      </c>
      <c r="D218" s="10">
        <v>6</v>
      </c>
      <c r="E218" s="10">
        <v>89</v>
      </c>
      <c r="F218" s="23">
        <v>8</v>
      </c>
      <c r="G218" t="s">
        <v>15</v>
      </c>
      <c r="I218" t="s">
        <v>15</v>
      </c>
      <c r="J218" t="s">
        <v>15</v>
      </c>
    </row>
    <row r="219" spans="1:10" ht="12" customHeight="1">
      <c r="A219" s="50" t="s">
        <v>15</v>
      </c>
      <c r="B219" s="1" t="s">
        <v>126</v>
      </c>
      <c r="C219" s="10">
        <v>28</v>
      </c>
      <c r="D219" s="10">
        <v>2</v>
      </c>
      <c r="E219" s="10">
        <v>25</v>
      </c>
      <c r="F219" s="23">
        <v>1</v>
      </c>
      <c r="G219" t="s">
        <v>15</v>
      </c>
      <c r="I219" t="s">
        <v>15</v>
      </c>
      <c r="J219" t="s">
        <v>15</v>
      </c>
    </row>
    <row r="220" spans="1:10" ht="12" customHeight="1">
      <c r="A220" s="50" t="s">
        <v>15</v>
      </c>
      <c r="B220" s="1" t="s">
        <v>127</v>
      </c>
      <c r="C220" s="10">
        <v>25</v>
      </c>
      <c r="D220" s="10">
        <v>2</v>
      </c>
      <c r="E220" s="10">
        <v>20</v>
      </c>
      <c r="F220" s="23">
        <v>3</v>
      </c>
      <c r="G220" t="s">
        <v>15</v>
      </c>
      <c r="I220" t="s">
        <v>15</v>
      </c>
      <c r="J220" t="s">
        <v>15</v>
      </c>
    </row>
    <row r="221" spans="1:10" ht="12" customHeight="1">
      <c r="A221" s="50" t="s">
        <v>15</v>
      </c>
      <c r="B221" s="1" t="s">
        <v>128</v>
      </c>
      <c r="C221" s="10">
        <v>22</v>
      </c>
      <c r="D221" s="10">
        <v>1</v>
      </c>
      <c r="E221" s="10">
        <v>18</v>
      </c>
      <c r="F221" s="23">
        <v>3</v>
      </c>
      <c r="G221" t="s">
        <v>15</v>
      </c>
      <c r="I221" t="s">
        <v>15</v>
      </c>
      <c r="J221" t="s">
        <v>15</v>
      </c>
    </row>
    <row r="222" spans="1:10" ht="12" customHeight="1">
      <c r="A222" s="50" t="s">
        <v>15</v>
      </c>
      <c r="B222" s="1" t="s">
        <v>129</v>
      </c>
      <c r="C222" s="10">
        <v>17</v>
      </c>
      <c r="D222" s="10" t="s">
        <v>137</v>
      </c>
      <c r="E222" s="10">
        <v>16</v>
      </c>
      <c r="F222" s="23">
        <v>1</v>
      </c>
      <c r="G222" t="s">
        <v>15</v>
      </c>
      <c r="I222" t="s">
        <v>15</v>
      </c>
      <c r="J222" t="s">
        <v>15</v>
      </c>
    </row>
    <row r="223" spans="1:10" ht="12" customHeight="1">
      <c r="A223" s="50" t="s">
        <v>15</v>
      </c>
      <c r="B223" s="1" t="s">
        <v>130</v>
      </c>
      <c r="C223" s="10">
        <v>11</v>
      </c>
      <c r="D223" s="10">
        <v>1</v>
      </c>
      <c r="E223" s="10">
        <v>10</v>
      </c>
      <c r="F223" s="23" t="s">
        <v>137</v>
      </c>
      <c r="G223" t="s">
        <v>15</v>
      </c>
      <c r="I223" t="s">
        <v>15</v>
      </c>
      <c r="J223" t="s">
        <v>15</v>
      </c>
    </row>
    <row r="224" spans="1:10" ht="12" customHeight="1">
      <c r="A224" s="50" t="s">
        <v>15</v>
      </c>
      <c r="B224" s="1" t="s">
        <v>131</v>
      </c>
      <c r="C224" s="10">
        <v>91</v>
      </c>
      <c r="D224" s="10">
        <v>7</v>
      </c>
      <c r="E224" s="10">
        <v>72</v>
      </c>
      <c r="F224" s="23">
        <v>12</v>
      </c>
      <c r="G224" t="s">
        <v>15</v>
      </c>
      <c r="I224" t="s">
        <v>15</v>
      </c>
      <c r="J224" t="s">
        <v>15</v>
      </c>
    </row>
    <row r="225" spans="1:10" ht="12" customHeight="1">
      <c r="A225" s="49" t="s">
        <v>133</v>
      </c>
      <c r="B225" s="4" t="s">
        <v>15</v>
      </c>
      <c r="C225" s="3">
        <v>21054</v>
      </c>
      <c r="D225" s="3">
        <v>6999</v>
      </c>
      <c r="E225" s="3">
        <v>12312</v>
      </c>
      <c r="F225" s="22">
        <v>1743</v>
      </c>
    </row>
    <row r="226" spans="1:10" ht="12" customHeight="1">
      <c r="A226" s="50" t="s">
        <v>15</v>
      </c>
      <c r="B226" s="1" t="s">
        <v>23</v>
      </c>
      <c r="C226" s="10">
        <v>1721</v>
      </c>
      <c r="D226" s="10">
        <v>562</v>
      </c>
      <c r="E226" s="10">
        <v>119</v>
      </c>
      <c r="F226" s="23">
        <v>1040</v>
      </c>
      <c r="G226" t="s">
        <v>15</v>
      </c>
      <c r="I226" t="s">
        <v>15</v>
      </c>
      <c r="J226" t="s">
        <v>15</v>
      </c>
    </row>
    <row r="227" spans="1:10" ht="12" customHeight="1">
      <c r="A227" s="50" t="s">
        <v>15</v>
      </c>
      <c r="B227" s="1" t="s">
        <v>24</v>
      </c>
      <c r="C227" s="10">
        <v>300</v>
      </c>
      <c r="D227" s="10">
        <v>24</v>
      </c>
      <c r="E227" s="10">
        <v>28</v>
      </c>
      <c r="F227" s="23">
        <v>248</v>
      </c>
      <c r="G227" t="s">
        <v>15</v>
      </c>
      <c r="I227" t="s">
        <v>15</v>
      </c>
      <c r="J227" t="s">
        <v>15</v>
      </c>
    </row>
    <row r="228" spans="1:10" ht="12" customHeight="1">
      <c r="A228" s="50" t="s">
        <v>15</v>
      </c>
      <c r="B228" s="1" t="s">
        <v>25</v>
      </c>
      <c r="C228" s="10">
        <v>310</v>
      </c>
      <c r="D228" s="10">
        <v>22</v>
      </c>
      <c r="E228" s="10">
        <v>18</v>
      </c>
      <c r="F228" s="23">
        <v>270</v>
      </c>
      <c r="G228" t="s">
        <v>15</v>
      </c>
      <c r="I228" t="s">
        <v>15</v>
      </c>
      <c r="J228" t="s">
        <v>15</v>
      </c>
    </row>
    <row r="229" spans="1:10" ht="12" customHeight="1">
      <c r="A229" s="50" t="s">
        <v>15</v>
      </c>
      <c r="B229" s="1" t="s">
        <v>26</v>
      </c>
      <c r="C229" s="10">
        <v>315</v>
      </c>
      <c r="D229" s="10">
        <v>35</v>
      </c>
      <c r="E229" s="10">
        <v>27</v>
      </c>
      <c r="F229" s="23">
        <v>253</v>
      </c>
      <c r="G229" t="s">
        <v>15</v>
      </c>
      <c r="I229" t="s">
        <v>15</v>
      </c>
      <c r="J229" t="s">
        <v>15</v>
      </c>
    </row>
    <row r="230" spans="1:10" ht="12" customHeight="1">
      <c r="A230" s="50" t="s">
        <v>15</v>
      </c>
      <c r="B230" s="1" t="s">
        <v>27</v>
      </c>
      <c r="C230" s="10">
        <v>394</v>
      </c>
      <c r="D230" s="10">
        <v>137</v>
      </c>
      <c r="E230" s="10">
        <v>27</v>
      </c>
      <c r="F230" s="23">
        <v>230</v>
      </c>
      <c r="G230" t="s">
        <v>15</v>
      </c>
      <c r="I230" t="s">
        <v>15</v>
      </c>
      <c r="J230" t="s">
        <v>15</v>
      </c>
    </row>
    <row r="231" spans="1:10" ht="12" customHeight="1">
      <c r="A231" s="50" t="s">
        <v>15</v>
      </c>
      <c r="B231" s="1" t="s">
        <v>28</v>
      </c>
      <c r="C231" s="10">
        <v>402</v>
      </c>
      <c r="D231" s="10">
        <v>344</v>
      </c>
      <c r="E231" s="10">
        <v>19</v>
      </c>
      <c r="F231" s="23">
        <v>39</v>
      </c>
      <c r="G231" t="s">
        <v>15</v>
      </c>
      <c r="I231" t="s">
        <v>15</v>
      </c>
      <c r="J231" t="s">
        <v>15</v>
      </c>
    </row>
    <row r="232" spans="1:10" ht="12" customHeight="1">
      <c r="A232" s="50" t="s">
        <v>15</v>
      </c>
      <c r="B232" s="1" t="s">
        <v>29</v>
      </c>
      <c r="C232" s="10">
        <v>2009</v>
      </c>
      <c r="D232" s="10">
        <v>1910</v>
      </c>
      <c r="E232" s="10">
        <v>64</v>
      </c>
      <c r="F232" s="23">
        <v>35</v>
      </c>
      <c r="G232" t="s">
        <v>15</v>
      </c>
      <c r="I232" t="s">
        <v>15</v>
      </c>
      <c r="J232" t="s">
        <v>15</v>
      </c>
    </row>
    <row r="233" spans="1:10" ht="12" customHeight="1">
      <c r="A233" s="50" t="s">
        <v>15</v>
      </c>
      <c r="B233" s="1" t="s">
        <v>30</v>
      </c>
      <c r="C233" s="10">
        <v>393</v>
      </c>
      <c r="D233" s="10">
        <v>368</v>
      </c>
      <c r="E233" s="10">
        <v>15</v>
      </c>
      <c r="F233" s="23">
        <v>10</v>
      </c>
      <c r="G233" t="s">
        <v>15</v>
      </c>
      <c r="I233" t="s">
        <v>15</v>
      </c>
      <c r="J233" t="s">
        <v>15</v>
      </c>
    </row>
    <row r="234" spans="1:10" ht="12" customHeight="1">
      <c r="A234" s="50" t="s">
        <v>15</v>
      </c>
      <c r="B234" s="1" t="s">
        <v>31</v>
      </c>
      <c r="C234" s="10">
        <v>411</v>
      </c>
      <c r="D234" s="10">
        <v>381</v>
      </c>
      <c r="E234" s="10">
        <v>16</v>
      </c>
      <c r="F234" s="23">
        <v>14</v>
      </c>
      <c r="G234" t="s">
        <v>15</v>
      </c>
      <c r="I234" t="s">
        <v>15</v>
      </c>
      <c r="J234" t="s">
        <v>15</v>
      </c>
    </row>
    <row r="235" spans="1:10" ht="12" customHeight="1">
      <c r="A235" s="50" t="s">
        <v>15</v>
      </c>
      <c r="B235" s="1" t="s">
        <v>32</v>
      </c>
      <c r="C235" s="10">
        <v>414</v>
      </c>
      <c r="D235" s="10">
        <v>392</v>
      </c>
      <c r="E235" s="10">
        <v>15</v>
      </c>
      <c r="F235" s="23">
        <v>7</v>
      </c>
      <c r="G235" t="s">
        <v>15</v>
      </c>
      <c r="I235" t="s">
        <v>15</v>
      </c>
      <c r="J235" t="s">
        <v>15</v>
      </c>
    </row>
    <row r="236" spans="1:10" ht="12" customHeight="1">
      <c r="A236" s="50" t="s">
        <v>15</v>
      </c>
      <c r="B236" s="1" t="s">
        <v>33</v>
      </c>
      <c r="C236" s="10">
        <v>424</v>
      </c>
      <c r="D236" s="10">
        <v>412</v>
      </c>
      <c r="E236" s="10">
        <v>9</v>
      </c>
      <c r="F236" s="23">
        <v>3</v>
      </c>
      <c r="G236" t="s">
        <v>15</v>
      </c>
      <c r="I236" t="s">
        <v>15</v>
      </c>
      <c r="J236" t="s">
        <v>15</v>
      </c>
    </row>
    <row r="237" spans="1:10" ht="12" customHeight="1">
      <c r="A237" s="50" t="s">
        <v>15</v>
      </c>
      <c r="B237" s="1" t="s">
        <v>34</v>
      </c>
      <c r="C237" s="10">
        <v>367</v>
      </c>
      <c r="D237" s="10">
        <v>357</v>
      </c>
      <c r="E237" s="10">
        <v>9</v>
      </c>
      <c r="F237" s="23">
        <v>1</v>
      </c>
      <c r="G237" t="s">
        <v>15</v>
      </c>
      <c r="I237" t="s">
        <v>15</v>
      </c>
      <c r="J237" t="s">
        <v>15</v>
      </c>
    </row>
    <row r="238" spans="1:10" ht="12" customHeight="1">
      <c r="A238" s="50" t="s">
        <v>15</v>
      </c>
      <c r="B238" s="1" t="s">
        <v>35</v>
      </c>
      <c r="C238" s="10">
        <v>1950</v>
      </c>
      <c r="D238" s="10">
        <v>1826</v>
      </c>
      <c r="E238" s="10">
        <v>112</v>
      </c>
      <c r="F238" s="23">
        <v>12</v>
      </c>
      <c r="G238" t="s">
        <v>15</v>
      </c>
      <c r="I238" t="s">
        <v>15</v>
      </c>
      <c r="J238" t="s">
        <v>15</v>
      </c>
    </row>
    <row r="239" spans="1:10" ht="12" customHeight="1">
      <c r="A239" s="50" t="s">
        <v>15</v>
      </c>
      <c r="B239" s="1" t="s">
        <v>36</v>
      </c>
      <c r="C239" s="10">
        <v>366</v>
      </c>
      <c r="D239" s="10">
        <v>353</v>
      </c>
      <c r="E239" s="10">
        <v>11</v>
      </c>
      <c r="F239" s="23">
        <v>2</v>
      </c>
      <c r="G239" t="s">
        <v>15</v>
      </c>
      <c r="I239" t="s">
        <v>15</v>
      </c>
      <c r="J239" t="s">
        <v>15</v>
      </c>
    </row>
    <row r="240" spans="1:10" ht="12" customHeight="1">
      <c r="A240" s="50" t="s">
        <v>15</v>
      </c>
      <c r="B240" s="1" t="s">
        <v>37</v>
      </c>
      <c r="C240" s="10">
        <v>423</v>
      </c>
      <c r="D240" s="10">
        <v>410</v>
      </c>
      <c r="E240" s="10">
        <v>12</v>
      </c>
      <c r="F240" s="23">
        <v>1</v>
      </c>
      <c r="G240" t="s">
        <v>15</v>
      </c>
      <c r="I240" t="s">
        <v>15</v>
      </c>
      <c r="J240" t="s">
        <v>15</v>
      </c>
    </row>
    <row r="241" spans="1:10" ht="12" customHeight="1">
      <c r="A241" s="50" t="s">
        <v>15</v>
      </c>
      <c r="B241" s="1" t="s">
        <v>38</v>
      </c>
      <c r="C241" s="10">
        <v>363</v>
      </c>
      <c r="D241" s="10">
        <v>346</v>
      </c>
      <c r="E241" s="10">
        <v>15</v>
      </c>
      <c r="F241" s="23">
        <v>2</v>
      </c>
      <c r="G241" t="s">
        <v>15</v>
      </c>
      <c r="I241" t="s">
        <v>15</v>
      </c>
      <c r="J241" t="s">
        <v>15</v>
      </c>
    </row>
    <row r="242" spans="1:10" ht="12" customHeight="1">
      <c r="A242" s="50" t="s">
        <v>15</v>
      </c>
      <c r="B242" s="1" t="s">
        <v>39</v>
      </c>
      <c r="C242" s="10">
        <v>397</v>
      </c>
      <c r="D242" s="10">
        <v>361</v>
      </c>
      <c r="E242" s="10">
        <v>32</v>
      </c>
      <c r="F242" s="23">
        <v>4</v>
      </c>
      <c r="G242" t="s">
        <v>15</v>
      </c>
      <c r="I242" t="s">
        <v>15</v>
      </c>
      <c r="J242" t="s">
        <v>15</v>
      </c>
    </row>
    <row r="243" spans="1:10" ht="12" customHeight="1">
      <c r="A243" s="50" t="s">
        <v>15</v>
      </c>
      <c r="B243" s="1" t="s">
        <v>40</v>
      </c>
      <c r="C243" s="10">
        <v>401</v>
      </c>
      <c r="D243" s="10">
        <v>356</v>
      </c>
      <c r="E243" s="10">
        <v>42</v>
      </c>
      <c r="F243" s="23">
        <v>3</v>
      </c>
      <c r="G243" t="s">
        <v>15</v>
      </c>
      <c r="I243" t="s">
        <v>15</v>
      </c>
      <c r="J243" t="s">
        <v>15</v>
      </c>
    </row>
    <row r="244" spans="1:10" ht="12" customHeight="1">
      <c r="A244" s="50" t="s">
        <v>15</v>
      </c>
      <c r="B244" s="1" t="s">
        <v>41</v>
      </c>
      <c r="C244" s="10">
        <v>1939</v>
      </c>
      <c r="D244" s="10">
        <v>1344</v>
      </c>
      <c r="E244" s="10">
        <v>582</v>
      </c>
      <c r="F244" s="23">
        <v>13</v>
      </c>
      <c r="G244" t="s">
        <v>15</v>
      </c>
      <c r="I244" t="s">
        <v>15</v>
      </c>
      <c r="J244" t="s">
        <v>15</v>
      </c>
    </row>
    <row r="245" spans="1:10" ht="12" customHeight="1">
      <c r="A245" s="50" t="s">
        <v>15</v>
      </c>
      <c r="B245" s="1" t="s">
        <v>42</v>
      </c>
      <c r="C245" s="10">
        <v>373</v>
      </c>
      <c r="D245" s="10">
        <v>319</v>
      </c>
      <c r="E245" s="10">
        <v>53</v>
      </c>
      <c r="F245" s="23">
        <v>1</v>
      </c>
      <c r="G245" t="s">
        <v>15</v>
      </c>
      <c r="I245" t="s">
        <v>15</v>
      </c>
      <c r="J245" t="s">
        <v>15</v>
      </c>
    </row>
    <row r="246" spans="1:10" ht="12" customHeight="1">
      <c r="A246" s="50" t="s">
        <v>15</v>
      </c>
      <c r="B246" s="1" t="s">
        <v>43</v>
      </c>
      <c r="C246" s="10">
        <v>361</v>
      </c>
      <c r="D246" s="10">
        <v>292</v>
      </c>
      <c r="E246" s="10">
        <v>66</v>
      </c>
      <c r="F246" s="23">
        <v>3</v>
      </c>
      <c r="G246" t="s">
        <v>15</v>
      </c>
      <c r="I246" t="s">
        <v>15</v>
      </c>
      <c r="J246" t="s">
        <v>15</v>
      </c>
    </row>
    <row r="247" spans="1:10" ht="12" customHeight="1">
      <c r="A247" s="50" t="s">
        <v>15</v>
      </c>
      <c r="B247" s="1" t="s">
        <v>44</v>
      </c>
      <c r="C247" s="10">
        <v>426</v>
      </c>
      <c r="D247" s="10">
        <v>314</v>
      </c>
      <c r="E247" s="10">
        <v>109</v>
      </c>
      <c r="F247" s="23">
        <v>3</v>
      </c>
      <c r="G247" t="s">
        <v>15</v>
      </c>
      <c r="I247" t="s">
        <v>15</v>
      </c>
      <c r="J247" t="s">
        <v>15</v>
      </c>
    </row>
    <row r="248" spans="1:10" ht="12" customHeight="1">
      <c r="A248" s="50" t="s">
        <v>15</v>
      </c>
      <c r="B248" s="1" t="s">
        <v>45</v>
      </c>
      <c r="C248" s="10">
        <v>378</v>
      </c>
      <c r="D248" s="10">
        <v>240</v>
      </c>
      <c r="E248" s="10">
        <v>132</v>
      </c>
      <c r="F248" s="23">
        <v>6</v>
      </c>
      <c r="G248" t="s">
        <v>15</v>
      </c>
      <c r="I248" t="s">
        <v>15</v>
      </c>
      <c r="J248" t="s">
        <v>15</v>
      </c>
    </row>
    <row r="249" spans="1:10" ht="12" customHeight="1">
      <c r="A249" s="50" t="s">
        <v>15</v>
      </c>
      <c r="B249" s="1" t="s">
        <v>46</v>
      </c>
      <c r="C249" s="10">
        <v>401</v>
      </c>
      <c r="D249" s="10">
        <v>179</v>
      </c>
      <c r="E249" s="10">
        <v>222</v>
      </c>
      <c r="F249" s="23" t="s">
        <v>137</v>
      </c>
      <c r="G249" t="s">
        <v>15</v>
      </c>
      <c r="I249" t="s">
        <v>15</v>
      </c>
      <c r="J249" t="s">
        <v>15</v>
      </c>
    </row>
    <row r="250" spans="1:10" ht="12" customHeight="1">
      <c r="A250" s="50" t="s">
        <v>15</v>
      </c>
      <c r="B250" s="1" t="s">
        <v>47</v>
      </c>
      <c r="C250" s="10">
        <v>1881</v>
      </c>
      <c r="D250" s="10">
        <v>514</v>
      </c>
      <c r="E250" s="10">
        <v>1336</v>
      </c>
      <c r="F250" s="23">
        <v>31</v>
      </c>
      <c r="G250" t="s">
        <v>15</v>
      </c>
      <c r="I250" t="s">
        <v>15</v>
      </c>
      <c r="J250" t="s">
        <v>15</v>
      </c>
    </row>
    <row r="251" spans="1:10" ht="12" customHeight="1">
      <c r="A251" s="50" t="s">
        <v>15</v>
      </c>
      <c r="B251" s="1" t="s">
        <v>48</v>
      </c>
      <c r="C251" s="10">
        <v>384</v>
      </c>
      <c r="D251" s="10">
        <v>146</v>
      </c>
      <c r="E251" s="10">
        <v>231</v>
      </c>
      <c r="F251" s="23">
        <v>7</v>
      </c>
      <c r="G251" t="s">
        <v>15</v>
      </c>
      <c r="I251" t="s">
        <v>15</v>
      </c>
      <c r="J251" t="s">
        <v>15</v>
      </c>
    </row>
    <row r="252" spans="1:10" ht="12" customHeight="1">
      <c r="A252" s="50" t="s">
        <v>15</v>
      </c>
      <c r="B252" s="1" t="s">
        <v>49</v>
      </c>
      <c r="C252" s="10">
        <v>400</v>
      </c>
      <c r="D252" s="10">
        <v>128</v>
      </c>
      <c r="E252" s="10">
        <v>267</v>
      </c>
      <c r="F252" s="23">
        <v>5</v>
      </c>
      <c r="G252" t="s">
        <v>15</v>
      </c>
      <c r="I252" t="s">
        <v>15</v>
      </c>
      <c r="J252" t="s">
        <v>15</v>
      </c>
    </row>
    <row r="253" spans="1:10" ht="12" customHeight="1">
      <c r="A253" s="50" t="s">
        <v>15</v>
      </c>
      <c r="B253" s="1" t="s">
        <v>50</v>
      </c>
      <c r="C253" s="10">
        <v>377</v>
      </c>
      <c r="D253" s="10">
        <v>86</v>
      </c>
      <c r="E253" s="10">
        <v>288</v>
      </c>
      <c r="F253" s="23">
        <v>3</v>
      </c>
      <c r="G253" t="s">
        <v>15</v>
      </c>
      <c r="I253" t="s">
        <v>15</v>
      </c>
      <c r="J253" t="s">
        <v>15</v>
      </c>
    </row>
    <row r="254" spans="1:10" ht="12" customHeight="1">
      <c r="A254" s="50" t="s">
        <v>15</v>
      </c>
      <c r="B254" s="1" t="s">
        <v>51</v>
      </c>
      <c r="C254" s="10">
        <v>336</v>
      </c>
      <c r="D254" s="10">
        <v>76</v>
      </c>
      <c r="E254" s="10">
        <v>255</v>
      </c>
      <c r="F254" s="23">
        <v>5</v>
      </c>
      <c r="G254" t="s">
        <v>15</v>
      </c>
      <c r="I254" t="s">
        <v>15</v>
      </c>
      <c r="J254" t="s">
        <v>15</v>
      </c>
    </row>
    <row r="255" spans="1:10" ht="12" customHeight="1">
      <c r="A255" s="50" t="s">
        <v>15</v>
      </c>
      <c r="B255" s="1" t="s">
        <v>52</v>
      </c>
      <c r="C255" s="10">
        <v>384</v>
      </c>
      <c r="D255" s="10">
        <v>78</v>
      </c>
      <c r="E255" s="10">
        <v>295</v>
      </c>
      <c r="F255" s="23">
        <v>11</v>
      </c>
      <c r="G255" t="s">
        <v>15</v>
      </c>
      <c r="I255" t="s">
        <v>15</v>
      </c>
      <c r="J255" t="s">
        <v>15</v>
      </c>
    </row>
    <row r="256" spans="1:10" ht="12" customHeight="1">
      <c r="A256" s="50" t="s">
        <v>15</v>
      </c>
      <c r="B256" s="1" t="s">
        <v>53</v>
      </c>
      <c r="C256" s="10">
        <v>1773</v>
      </c>
      <c r="D256" s="10">
        <v>245</v>
      </c>
      <c r="E256" s="10">
        <v>1474</v>
      </c>
      <c r="F256" s="23">
        <v>54</v>
      </c>
      <c r="G256" t="s">
        <v>15</v>
      </c>
      <c r="I256" t="s">
        <v>15</v>
      </c>
      <c r="J256" t="s">
        <v>15</v>
      </c>
    </row>
    <row r="257" spans="1:10" ht="12" customHeight="1">
      <c r="A257" s="50" t="s">
        <v>15</v>
      </c>
      <c r="B257" s="1" t="s">
        <v>54</v>
      </c>
      <c r="C257" s="10">
        <v>388</v>
      </c>
      <c r="D257" s="10">
        <v>78</v>
      </c>
      <c r="E257" s="10">
        <v>302</v>
      </c>
      <c r="F257" s="23">
        <v>8</v>
      </c>
      <c r="G257" t="s">
        <v>15</v>
      </c>
      <c r="I257" t="s">
        <v>15</v>
      </c>
      <c r="J257" t="s">
        <v>15</v>
      </c>
    </row>
    <row r="258" spans="1:10" ht="12" customHeight="1">
      <c r="A258" s="50" t="s">
        <v>15</v>
      </c>
      <c r="B258" s="1" t="s">
        <v>55</v>
      </c>
      <c r="C258" s="10">
        <v>352</v>
      </c>
      <c r="D258" s="10">
        <v>54</v>
      </c>
      <c r="E258" s="10">
        <v>283</v>
      </c>
      <c r="F258" s="23">
        <v>15</v>
      </c>
      <c r="G258" t="s">
        <v>15</v>
      </c>
      <c r="I258" t="s">
        <v>15</v>
      </c>
      <c r="J258" t="s">
        <v>15</v>
      </c>
    </row>
    <row r="259" spans="1:10" ht="12" customHeight="1">
      <c r="A259" s="50" t="s">
        <v>15</v>
      </c>
      <c r="B259" s="1" t="s">
        <v>56</v>
      </c>
      <c r="C259" s="10">
        <v>328</v>
      </c>
      <c r="D259" s="10">
        <v>49</v>
      </c>
      <c r="E259" s="10">
        <v>273</v>
      </c>
      <c r="F259" s="23">
        <v>6</v>
      </c>
      <c r="G259" t="s">
        <v>15</v>
      </c>
      <c r="I259" t="s">
        <v>15</v>
      </c>
      <c r="J259" t="s">
        <v>15</v>
      </c>
    </row>
    <row r="260" spans="1:10" ht="12" customHeight="1">
      <c r="A260" s="50" t="s">
        <v>15</v>
      </c>
      <c r="B260" s="1" t="s">
        <v>57</v>
      </c>
      <c r="C260" s="10">
        <v>339</v>
      </c>
      <c r="D260" s="10">
        <v>28</v>
      </c>
      <c r="E260" s="10">
        <v>298</v>
      </c>
      <c r="F260" s="23">
        <v>13</v>
      </c>
      <c r="G260" t="s">
        <v>15</v>
      </c>
      <c r="I260" t="s">
        <v>15</v>
      </c>
      <c r="J260" t="s">
        <v>15</v>
      </c>
    </row>
    <row r="261" spans="1:10" ht="12" customHeight="1">
      <c r="A261" s="50" t="s">
        <v>15</v>
      </c>
      <c r="B261" s="1" t="s">
        <v>58</v>
      </c>
      <c r="C261" s="10">
        <v>366</v>
      </c>
      <c r="D261" s="10">
        <v>36</v>
      </c>
      <c r="E261" s="10">
        <v>318</v>
      </c>
      <c r="F261" s="23">
        <v>12</v>
      </c>
      <c r="G261" t="s">
        <v>15</v>
      </c>
      <c r="I261" t="s">
        <v>15</v>
      </c>
      <c r="J261" t="s">
        <v>15</v>
      </c>
    </row>
    <row r="262" spans="1:10" ht="12" customHeight="1">
      <c r="A262" s="50" t="s">
        <v>15</v>
      </c>
      <c r="B262" s="1" t="s">
        <v>59</v>
      </c>
      <c r="C262" s="10">
        <v>1526</v>
      </c>
      <c r="D262" s="10">
        <v>137</v>
      </c>
      <c r="E262" s="10">
        <v>1340</v>
      </c>
      <c r="F262" s="23">
        <v>49</v>
      </c>
      <c r="G262" t="s">
        <v>15</v>
      </c>
      <c r="I262" t="s">
        <v>15</v>
      </c>
      <c r="J262" t="s">
        <v>15</v>
      </c>
    </row>
    <row r="263" spans="1:10" ht="12" customHeight="1">
      <c r="A263" s="50" t="s">
        <v>15</v>
      </c>
      <c r="B263" s="1" t="s">
        <v>60</v>
      </c>
      <c r="C263" s="10">
        <v>349</v>
      </c>
      <c r="D263" s="10">
        <v>37</v>
      </c>
      <c r="E263" s="10">
        <v>305</v>
      </c>
      <c r="F263" s="23">
        <v>7</v>
      </c>
      <c r="G263" t="s">
        <v>15</v>
      </c>
      <c r="I263" t="s">
        <v>15</v>
      </c>
      <c r="J263" t="s">
        <v>15</v>
      </c>
    </row>
    <row r="264" spans="1:10" ht="12" customHeight="1">
      <c r="A264" s="50" t="s">
        <v>15</v>
      </c>
      <c r="B264" s="1" t="s">
        <v>61</v>
      </c>
      <c r="C264" s="10">
        <v>335</v>
      </c>
      <c r="D264" s="10">
        <v>31</v>
      </c>
      <c r="E264" s="10">
        <v>294</v>
      </c>
      <c r="F264" s="23">
        <v>10</v>
      </c>
      <c r="G264" t="s">
        <v>15</v>
      </c>
      <c r="I264" t="s">
        <v>15</v>
      </c>
      <c r="J264" t="s">
        <v>15</v>
      </c>
    </row>
    <row r="265" spans="1:10" ht="12" customHeight="1">
      <c r="A265" s="50" t="s">
        <v>15</v>
      </c>
      <c r="B265" s="1" t="s">
        <v>62</v>
      </c>
      <c r="C265" s="10">
        <v>270</v>
      </c>
      <c r="D265" s="10">
        <v>28</v>
      </c>
      <c r="E265" s="10">
        <v>231</v>
      </c>
      <c r="F265" s="23">
        <v>11</v>
      </c>
      <c r="G265" t="s">
        <v>15</v>
      </c>
      <c r="I265" t="s">
        <v>15</v>
      </c>
      <c r="J265" t="s">
        <v>15</v>
      </c>
    </row>
    <row r="266" spans="1:10" ht="12" customHeight="1">
      <c r="A266" s="50" t="s">
        <v>15</v>
      </c>
      <c r="B266" s="1" t="s">
        <v>63</v>
      </c>
      <c r="C266" s="10">
        <v>266</v>
      </c>
      <c r="D266" s="10">
        <v>24</v>
      </c>
      <c r="E266" s="10">
        <v>235</v>
      </c>
      <c r="F266" s="23">
        <v>7</v>
      </c>
      <c r="G266" t="s">
        <v>15</v>
      </c>
      <c r="I266" t="s">
        <v>15</v>
      </c>
      <c r="J266" t="s">
        <v>15</v>
      </c>
    </row>
    <row r="267" spans="1:10" ht="12" customHeight="1">
      <c r="A267" s="50" t="s">
        <v>15</v>
      </c>
      <c r="B267" s="1" t="s">
        <v>64</v>
      </c>
      <c r="C267" s="10">
        <v>306</v>
      </c>
      <c r="D267" s="10">
        <v>17</v>
      </c>
      <c r="E267" s="10">
        <v>275</v>
      </c>
      <c r="F267" s="23">
        <v>14</v>
      </c>
      <c r="G267" t="s">
        <v>15</v>
      </c>
      <c r="I267" t="s">
        <v>15</v>
      </c>
      <c r="J267" t="s">
        <v>15</v>
      </c>
    </row>
    <row r="268" spans="1:10" ht="12" customHeight="1">
      <c r="A268" s="50" t="s">
        <v>15</v>
      </c>
      <c r="B268" s="1" t="s">
        <v>65</v>
      </c>
      <c r="C268" s="10">
        <v>1407</v>
      </c>
      <c r="D268" s="10">
        <v>97</v>
      </c>
      <c r="E268" s="10">
        <v>1252</v>
      </c>
      <c r="F268" s="23">
        <v>58</v>
      </c>
      <c r="G268" t="s">
        <v>15</v>
      </c>
      <c r="I268" t="s">
        <v>15</v>
      </c>
      <c r="J268" t="s">
        <v>15</v>
      </c>
    </row>
    <row r="269" spans="1:10" ht="12" customHeight="1">
      <c r="A269" s="50" t="s">
        <v>15</v>
      </c>
      <c r="B269" s="1" t="s">
        <v>66</v>
      </c>
      <c r="C269" s="10">
        <v>297</v>
      </c>
      <c r="D269" s="10">
        <v>19</v>
      </c>
      <c r="E269" s="10">
        <v>262</v>
      </c>
      <c r="F269" s="23">
        <v>16</v>
      </c>
      <c r="G269" t="s">
        <v>15</v>
      </c>
      <c r="I269" t="s">
        <v>15</v>
      </c>
      <c r="J269" t="s">
        <v>15</v>
      </c>
    </row>
    <row r="270" spans="1:10" ht="12" customHeight="1">
      <c r="A270" s="50" t="s">
        <v>15</v>
      </c>
      <c r="B270" s="1" t="s">
        <v>67</v>
      </c>
      <c r="C270" s="10">
        <v>265</v>
      </c>
      <c r="D270" s="10">
        <v>17</v>
      </c>
      <c r="E270" s="10">
        <v>232</v>
      </c>
      <c r="F270" s="23">
        <v>16</v>
      </c>
      <c r="G270" t="s">
        <v>15</v>
      </c>
      <c r="I270" t="s">
        <v>15</v>
      </c>
      <c r="J270" t="s">
        <v>15</v>
      </c>
    </row>
    <row r="271" spans="1:10" ht="12" customHeight="1">
      <c r="A271" s="50" t="s">
        <v>15</v>
      </c>
      <c r="B271" s="1" t="s">
        <v>68</v>
      </c>
      <c r="C271" s="10">
        <v>260</v>
      </c>
      <c r="D271" s="10">
        <v>16</v>
      </c>
      <c r="E271" s="10">
        <v>235</v>
      </c>
      <c r="F271" s="23">
        <v>9</v>
      </c>
      <c r="G271" t="s">
        <v>15</v>
      </c>
      <c r="I271" t="s">
        <v>15</v>
      </c>
      <c r="J271" t="s">
        <v>15</v>
      </c>
    </row>
    <row r="272" spans="1:10" ht="12" customHeight="1">
      <c r="A272" s="50" t="s">
        <v>15</v>
      </c>
      <c r="B272" s="1" t="s">
        <v>69</v>
      </c>
      <c r="C272" s="10">
        <v>271</v>
      </c>
      <c r="D272" s="10">
        <v>18</v>
      </c>
      <c r="E272" s="10">
        <v>245</v>
      </c>
      <c r="F272" s="23">
        <v>8</v>
      </c>
      <c r="G272" t="s">
        <v>15</v>
      </c>
      <c r="I272" t="s">
        <v>15</v>
      </c>
      <c r="J272" t="s">
        <v>15</v>
      </c>
    </row>
    <row r="273" spans="1:10" ht="12" customHeight="1">
      <c r="A273" s="50" t="s">
        <v>15</v>
      </c>
      <c r="B273" s="1" t="s">
        <v>70</v>
      </c>
      <c r="C273" s="10">
        <v>314</v>
      </c>
      <c r="D273" s="10">
        <v>27</v>
      </c>
      <c r="E273" s="10">
        <v>278</v>
      </c>
      <c r="F273" s="23">
        <v>9</v>
      </c>
      <c r="G273" t="s">
        <v>15</v>
      </c>
      <c r="I273" t="s">
        <v>15</v>
      </c>
      <c r="J273" t="s">
        <v>15</v>
      </c>
    </row>
    <row r="274" spans="1:10" ht="12" customHeight="1">
      <c r="A274" s="50" t="s">
        <v>15</v>
      </c>
      <c r="B274" s="1" t="s">
        <v>71</v>
      </c>
      <c r="C274" s="10">
        <v>1573</v>
      </c>
      <c r="D274" s="10">
        <v>100</v>
      </c>
      <c r="E274" s="10">
        <v>1410</v>
      </c>
      <c r="F274" s="23">
        <v>63</v>
      </c>
      <c r="G274" t="s">
        <v>15</v>
      </c>
      <c r="I274" t="s">
        <v>15</v>
      </c>
      <c r="J274" t="s">
        <v>15</v>
      </c>
    </row>
    <row r="275" spans="1:10" ht="12" customHeight="1">
      <c r="A275" s="50" t="s">
        <v>15</v>
      </c>
      <c r="B275" s="1" t="s">
        <v>72</v>
      </c>
      <c r="C275" s="10">
        <v>323</v>
      </c>
      <c r="D275" s="10">
        <v>28</v>
      </c>
      <c r="E275" s="10">
        <v>282</v>
      </c>
      <c r="F275" s="23">
        <v>13</v>
      </c>
      <c r="G275" t="s">
        <v>15</v>
      </c>
      <c r="I275" t="s">
        <v>15</v>
      </c>
      <c r="J275" t="s">
        <v>15</v>
      </c>
    </row>
    <row r="276" spans="1:10" ht="12" customHeight="1">
      <c r="A276" s="50" t="s">
        <v>15</v>
      </c>
      <c r="B276" s="1" t="s">
        <v>73</v>
      </c>
      <c r="C276" s="10">
        <v>326</v>
      </c>
      <c r="D276" s="10">
        <v>16</v>
      </c>
      <c r="E276" s="10">
        <v>295</v>
      </c>
      <c r="F276" s="23">
        <v>15</v>
      </c>
      <c r="G276" t="s">
        <v>15</v>
      </c>
      <c r="I276" t="s">
        <v>15</v>
      </c>
      <c r="J276" t="s">
        <v>15</v>
      </c>
    </row>
    <row r="277" spans="1:10" ht="12" customHeight="1">
      <c r="A277" s="50" t="s">
        <v>15</v>
      </c>
      <c r="B277" s="1" t="s">
        <v>74</v>
      </c>
      <c r="C277" s="10">
        <v>310</v>
      </c>
      <c r="D277" s="10">
        <v>15</v>
      </c>
      <c r="E277" s="10">
        <v>280</v>
      </c>
      <c r="F277" s="23">
        <v>15</v>
      </c>
      <c r="G277" t="s">
        <v>15</v>
      </c>
      <c r="I277" t="s">
        <v>15</v>
      </c>
      <c r="J277" t="s">
        <v>15</v>
      </c>
    </row>
    <row r="278" spans="1:10" ht="12" customHeight="1">
      <c r="A278" s="50" t="s">
        <v>15</v>
      </c>
      <c r="B278" s="1" t="s">
        <v>75</v>
      </c>
      <c r="C278" s="10">
        <v>305</v>
      </c>
      <c r="D278" s="10">
        <v>19</v>
      </c>
      <c r="E278" s="10">
        <v>278</v>
      </c>
      <c r="F278" s="23">
        <v>8</v>
      </c>
      <c r="G278" t="s">
        <v>15</v>
      </c>
      <c r="I278" t="s">
        <v>15</v>
      </c>
      <c r="J278" t="s">
        <v>15</v>
      </c>
    </row>
    <row r="279" spans="1:10" ht="12" customHeight="1">
      <c r="A279" s="50" t="s">
        <v>15</v>
      </c>
      <c r="B279" s="1" t="s">
        <v>76</v>
      </c>
      <c r="C279" s="10">
        <v>309</v>
      </c>
      <c r="D279" s="10">
        <v>22</v>
      </c>
      <c r="E279" s="10">
        <v>275</v>
      </c>
      <c r="F279" s="23">
        <v>12</v>
      </c>
      <c r="G279" t="s">
        <v>15</v>
      </c>
      <c r="I279" t="s">
        <v>15</v>
      </c>
      <c r="J279" t="s">
        <v>15</v>
      </c>
    </row>
    <row r="280" spans="1:10" ht="12" customHeight="1">
      <c r="A280" s="50" t="s">
        <v>15</v>
      </c>
      <c r="B280" s="1" t="s">
        <v>77</v>
      </c>
      <c r="C280" s="10">
        <v>1130</v>
      </c>
      <c r="D280" s="10">
        <v>68</v>
      </c>
      <c r="E280" s="10">
        <v>1008</v>
      </c>
      <c r="F280" s="23">
        <v>54</v>
      </c>
      <c r="G280" t="s">
        <v>15</v>
      </c>
      <c r="I280" t="s">
        <v>15</v>
      </c>
      <c r="J280" t="s">
        <v>15</v>
      </c>
    </row>
    <row r="281" spans="1:10" ht="12" customHeight="1">
      <c r="A281" s="50" t="s">
        <v>15</v>
      </c>
      <c r="B281" s="1" t="s">
        <v>78</v>
      </c>
      <c r="C281" s="10">
        <v>246</v>
      </c>
      <c r="D281" s="10">
        <v>15</v>
      </c>
      <c r="E281" s="10">
        <v>219</v>
      </c>
      <c r="F281" s="23">
        <v>12</v>
      </c>
      <c r="G281" t="s">
        <v>15</v>
      </c>
      <c r="I281" t="s">
        <v>15</v>
      </c>
      <c r="J281" t="s">
        <v>15</v>
      </c>
    </row>
    <row r="282" spans="1:10" ht="12" customHeight="1">
      <c r="A282" s="50" t="s">
        <v>15</v>
      </c>
      <c r="B282" s="1" t="s">
        <v>79</v>
      </c>
      <c r="C282" s="10">
        <v>230</v>
      </c>
      <c r="D282" s="10">
        <v>12</v>
      </c>
      <c r="E282" s="10">
        <v>208</v>
      </c>
      <c r="F282" s="23">
        <v>10</v>
      </c>
      <c r="G282" t="s">
        <v>15</v>
      </c>
      <c r="I282" t="s">
        <v>15</v>
      </c>
      <c r="J282" t="s">
        <v>15</v>
      </c>
    </row>
    <row r="283" spans="1:10" ht="12" customHeight="1">
      <c r="A283" s="50" t="s">
        <v>15</v>
      </c>
      <c r="B283" s="1" t="s">
        <v>80</v>
      </c>
      <c r="C283" s="10">
        <v>232</v>
      </c>
      <c r="D283" s="10">
        <v>12</v>
      </c>
      <c r="E283" s="10">
        <v>205</v>
      </c>
      <c r="F283" s="23">
        <v>15</v>
      </c>
      <c r="G283" t="s">
        <v>15</v>
      </c>
      <c r="I283" t="s">
        <v>15</v>
      </c>
      <c r="J283" t="s">
        <v>15</v>
      </c>
    </row>
    <row r="284" spans="1:10" ht="12" customHeight="1">
      <c r="A284" s="50" t="s">
        <v>15</v>
      </c>
      <c r="B284" s="1" t="s">
        <v>81</v>
      </c>
      <c r="C284" s="10">
        <v>200</v>
      </c>
      <c r="D284" s="10">
        <v>12</v>
      </c>
      <c r="E284" s="10">
        <v>177</v>
      </c>
      <c r="F284" s="23">
        <v>11</v>
      </c>
      <c r="G284" t="s">
        <v>15</v>
      </c>
      <c r="I284" t="s">
        <v>15</v>
      </c>
      <c r="J284" t="s">
        <v>15</v>
      </c>
    </row>
    <row r="285" spans="1:10" ht="12" customHeight="1">
      <c r="A285" s="50" t="s">
        <v>15</v>
      </c>
      <c r="B285" s="1" t="s">
        <v>82</v>
      </c>
      <c r="C285" s="10">
        <v>222</v>
      </c>
      <c r="D285" s="10">
        <v>17</v>
      </c>
      <c r="E285" s="10">
        <v>199</v>
      </c>
      <c r="F285" s="23">
        <v>6</v>
      </c>
      <c r="G285" t="s">
        <v>15</v>
      </c>
      <c r="I285" t="s">
        <v>15</v>
      </c>
      <c r="J285" t="s">
        <v>15</v>
      </c>
    </row>
    <row r="286" spans="1:10" ht="12" customHeight="1">
      <c r="A286" s="50" t="s">
        <v>15</v>
      </c>
      <c r="B286" s="1" t="s">
        <v>83</v>
      </c>
      <c r="C286" s="10">
        <v>852</v>
      </c>
      <c r="D286" s="10">
        <v>31</v>
      </c>
      <c r="E286" s="10">
        <v>779</v>
      </c>
      <c r="F286" s="23">
        <v>42</v>
      </c>
      <c r="G286" t="s">
        <v>15</v>
      </c>
      <c r="I286" t="s">
        <v>15</v>
      </c>
      <c r="J286" t="s">
        <v>15</v>
      </c>
    </row>
    <row r="287" spans="1:10" ht="12" customHeight="1">
      <c r="A287" s="50" t="s">
        <v>15</v>
      </c>
      <c r="B287" s="1" t="s">
        <v>84</v>
      </c>
      <c r="C287" s="10">
        <v>195</v>
      </c>
      <c r="D287" s="10">
        <v>7</v>
      </c>
      <c r="E287" s="10">
        <v>174</v>
      </c>
      <c r="F287" s="23">
        <v>14</v>
      </c>
      <c r="G287" t="s">
        <v>15</v>
      </c>
      <c r="I287" t="s">
        <v>15</v>
      </c>
      <c r="J287" t="s">
        <v>15</v>
      </c>
    </row>
    <row r="288" spans="1:10" ht="12" customHeight="1">
      <c r="A288" s="50" t="s">
        <v>15</v>
      </c>
      <c r="B288" s="1" t="s">
        <v>85</v>
      </c>
      <c r="C288" s="10">
        <v>172</v>
      </c>
      <c r="D288" s="10">
        <v>6</v>
      </c>
      <c r="E288" s="10">
        <v>159</v>
      </c>
      <c r="F288" s="23">
        <v>7</v>
      </c>
      <c r="G288" t="s">
        <v>15</v>
      </c>
      <c r="I288" t="s">
        <v>15</v>
      </c>
      <c r="J288" t="s">
        <v>15</v>
      </c>
    </row>
    <row r="289" spans="1:10" ht="12" customHeight="1">
      <c r="A289" s="50" t="s">
        <v>15</v>
      </c>
      <c r="B289" s="1" t="s">
        <v>86</v>
      </c>
      <c r="C289" s="10">
        <v>163</v>
      </c>
      <c r="D289" s="10">
        <v>3</v>
      </c>
      <c r="E289" s="10">
        <v>154</v>
      </c>
      <c r="F289" s="23">
        <v>6</v>
      </c>
      <c r="G289" t="s">
        <v>15</v>
      </c>
      <c r="I289" t="s">
        <v>15</v>
      </c>
      <c r="J289" t="s">
        <v>15</v>
      </c>
    </row>
    <row r="290" spans="1:10" ht="12" customHeight="1">
      <c r="A290" s="50" t="s">
        <v>15</v>
      </c>
      <c r="B290" s="1" t="s">
        <v>87</v>
      </c>
      <c r="C290" s="10">
        <v>162</v>
      </c>
      <c r="D290" s="10">
        <v>4</v>
      </c>
      <c r="E290" s="10">
        <v>154</v>
      </c>
      <c r="F290" s="23">
        <v>4</v>
      </c>
      <c r="G290" t="s">
        <v>15</v>
      </c>
      <c r="I290" t="s">
        <v>15</v>
      </c>
      <c r="J290" t="s">
        <v>15</v>
      </c>
    </row>
    <row r="291" spans="1:10" ht="12" customHeight="1">
      <c r="A291" s="50" t="s">
        <v>15</v>
      </c>
      <c r="B291" s="1" t="s">
        <v>88</v>
      </c>
      <c r="C291" s="10">
        <v>160</v>
      </c>
      <c r="D291" s="10">
        <v>11</v>
      </c>
      <c r="E291" s="10">
        <v>138</v>
      </c>
      <c r="F291" s="23">
        <v>11</v>
      </c>
      <c r="G291" t="s">
        <v>15</v>
      </c>
      <c r="I291" t="s">
        <v>15</v>
      </c>
      <c r="J291" t="s">
        <v>15</v>
      </c>
    </row>
    <row r="292" spans="1:10" ht="12" customHeight="1">
      <c r="A292" s="50" t="s">
        <v>15</v>
      </c>
      <c r="B292" s="1" t="s">
        <v>89</v>
      </c>
      <c r="C292" s="10">
        <v>801</v>
      </c>
      <c r="D292" s="10">
        <v>46</v>
      </c>
      <c r="E292" s="10">
        <v>713</v>
      </c>
      <c r="F292" s="23">
        <v>42</v>
      </c>
      <c r="G292" t="s">
        <v>15</v>
      </c>
      <c r="I292" t="s">
        <v>15</v>
      </c>
      <c r="J292" t="s">
        <v>15</v>
      </c>
    </row>
    <row r="293" spans="1:10" ht="12" customHeight="1">
      <c r="A293" s="50" t="s">
        <v>15</v>
      </c>
      <c r="B293" s="1" t="s">
        <v>90</v>
      </c>
      <c r="C293" s="10">
        <v>164</v>
      </c>
      <c r="D293" s="10">
        <v>7</v>
      </c>
      <c r="E293" s="10">
        <v>149</v>
      </c>
      <c r="F293" s="23">
        <v>8</v>
      </c>
      <c r="G293" t="s">
        <v>15</v>
      </c>
      <c r="I293" t="s">
        <v>15</v>
      </c>
      <c r="J293" t="s">
        <v>15</v>
      </c>
    </row>
    <row r="294" spans="1:10" ht="12" customHeight="1">
      <c r="A294" s="50" t="s">
        <v>15</v>
      </c>
      <c r="B294" s="1" t="s">
        <v>91</v>
      </c>
      <c r="C294" s="10">
        <v>154</v>
      </c>
      <c r="D294" s="10">
        <v>8</v>
      </c>
      <c r="E294" s="10">
        <v>136</v>
      </c>
      <c r="F294" s="23">
        <v>10</v>
      </c>
      <c r="G294" t="s">
        <v>15</v>
      </c>
      <c r="I294" t="s">
        <v>15</v>
      </c>
      <c r="J294" t="s">
        <v>15</v>
      </c>
    </row>
    <row r="295" spans="1:10" ht="12" customHeight="1">
      <c r="A295" s="50" t="s">
        <v>15</v>
      </c>
      <c r="B295" s="1" t="s">
        <v>92</v>
      </c>
      <c r="C295" s="10">
        <v>170</v>
      </c>
      <c r="D295" s="10">
        <v>13</v>
      </c>
      <c r="E295" s="10">
        <v>154</v>
      </c>
      <c r="F295" s="23">
        <v>3</v>
      </c>
      <c r="G295" t="s">
        <v>15</v>
      </c>
      <c r="I295" t="s">
        <v>15</v>
      </c>
      <c r="J295" t="s">
        <v>15</v>
      </c>
    </row>
    <row r="296" spans="1:10" ht="12" customHeight="1">
      <c r="A296" s="50" t="s">
        <v>15</v>
      </c>
      <c r="B296" s="1" t="s">
        <v>93</v>
      </c>
      <c r="C296" s="10">
        <v>160</v>
      </c>
      <c r="D296" s="10">
        <v>9</v>
      </c>
      <c r="E296" s="10">
        <v>142</v>
      </c>
      <c r="F296" s="23">
        <v>9</v>
      </c>
      <c r="G296" t="s">
        <v>15</v>
      </c>
      <c r="I296" t="s">
        <v>15</v>
      </c>
      <c r="J296" t="s">
        <v>15</v>
      </c>
    </row>
    <row r="297" spans="1:10" ht="12" customHeight="1">
      <c r="A297" s="50" t="s">
        <v>15</v>
      </c>
      <c r="B297" s="1" t="s">
        <v>94</v>
      </c>
      <c r="C297" s="10">
        <v>153</v>
      </c>
      <c r="D297" s="10">
        <v>9</v>
      </c>
      <c r="E297" s="10">
        <v>132</v>
      </c>
      <c r="F297" s="23">
        <v>12</v>
      </c>
      <c r="G297" t="s">
        <v>15</v>
      </c>
      <c r="I297" t="s">
        <v>15</v>
      </c>
      <c r="J297" t="s">
        <v>15</v>
      </c>
    </row>
    <row r="298" spans="1:10" ht="12" customHeight="1">
      <c r="A298" s="50" t="s">
        <v>15</v>
      </c>
      <c r="B298" s="1" t="s">
        <v>95</v>
      </c>
      <c r="C298" s="10">
        <v>713</v>
      </c>
      <c r="D298" s="10">
        <v>29</v>
      </c>
      <c r="E298" s="10">
        <v>632</v>
      </c>
      <c r="F298" s="23">
        <v>52</v>
      </c>
      <c r="G298" t="s">
        <v>15</v>
      </c>
      <c r="I298" t="s">
        <v>15</v>
      </c>
      <c r="J298" t="s">
        <v>15</v>
      </c>
    </row>
    <row r="299" spans="1:10" ht="12" customHeight="1">
      <c r="A299" s="50" t="s">
        <v>15</v>
      </c>
      <c r="B299" s="1" t="s">
        <v>96</v>
      </c>
      <c r="C299" s="10">
        <v>126</v>
      </c>
      <c r="D299" s="10">
        <v>7</v>
      </c>
      <c r="E299" s="10">
        <v>114</v>
      </c>
      <c r="F299" s="23">
        <v>5</v>
      </c>
      <c r="G299" t="s">
        <v>15</v>
      </c>
      <c r="I299" t="s">
        <v>15</v>
      </c>
      <c r="J299" t="s">
        <v>15</v>
      </c>
    </row>
    <row r="300" spans="1:10" ht="12" customHeight="1">
      <c r="A300" s="50" t="s">
        <v>15</v>
      </c>
      <c r="B300" s="1" t="s">
        <v>97</v>
      </c>
      <c r="C300" s="10">
        <v>143</v>
      </c>
      <c r="D300" s="10">
        <v>3</v>
      </c>
      <c r="E300" s="10">
        <v>128</v>
      </c>
      <c r="F300" s="23">
        <v>12</v>
      </c>
      <c r="G300" t="s">
        <v>15</v>
      </c>
      <c r="I300" t="s">
        <v>15</v>
      </c>
      <c r="J300" t="s">
        <v>15</v>
      </c>
    </row>
    <row r="301" spans="1:10" ht="12" customHeight="1">
      <c r="A301" s="50" t="s">
        <v>15</v>
      </c>
      <c r="B301" s="1" t="s">
        <v>98</v>
      </c>
      <c r="C301" s="10">
        <v>154</v>
      </c>
      <c r="D301" s="10">
        <v>7</v>
      </c>
      <c r="E301" s="10">
        <v>132</v>
      </c>
      <c r="F301" s="23">
        <v>15</v>
      </c>
      <c r="G301" t="s">
        <v>15</v>
      </c>
      <c r="I301" t="s">
        <v>15</v>
      </c>
      <c r="J301" t="s">
        <v>15</v>
      </c>
    </row>
    <row r="302" spans="1:10" ht="12" customHeight="1">
      <c r="A302" s="50" t="s">
        <v>15</v>
      </c>
      <c r="B302" s="1" t="s">
        <v>99</v>
      </c>
      <c r="C302" s="10">
        <v>143</v>
      </c>
      <c r="D302" s="10">
        <v>4</v>
      </c>
      <c r="E302" s="10">
        <v>129</v>
      </c>
      <c r="F302" s="23">
        <v>10</v>
      </c>
      <c r="G302" t="s">
        <v>15</v>
      </c>
      <c r="I302" t="s">
        <v>15</v>
      </c>
      <c r="J302" t="s">
        <v>15</v>
      </c>
    </row>
    <row r="303" spans="1:10" ht="12" customHeight="1">
      <c r="A303" s="50" t="s">
        <v>15</v>
      </c>
      <c r="B303" s="1" t="s">
        <v>100</v>
      </c>
      <c r="C303" s="10">
        <v>147</v>
      </c>
      <c r="D303" s="10">
        <v>8</v>
      </c>
      <c r="E303" s="10">
        <v>129</v>
      </c>
      <c r="F303" s="23">
        <v>10</v>
      </c>
      <c r="G303" t="s">
        <v>15</v>
      </c>
      <c r="I303" t="s">
        <v>15</v>
      </c>
      <c r="J303" t="s">
        <v>15</v>
      </c>
    </row>
    <row r="304" spans="1:10" ht="12" customHeight="1">
      <c r="A304" s="50" t="s">
        <v>15</v>
      </c>
      <c r="B304" s="1" t="s">
        <v>101</v>
      </c>
      <c r="C304" s="10">
        <v>733</v>
      </c>
      <c r="D304" s="10">
        <v>38</v>
      </c>
      <c r="E304" s="10">
        <v>612</v>
      </c>
      <c r="F304" s="23">
        <v>83</v>
      </c>
      <c r="G304" t="s">
        <v>15</v>
      </c>
      <c r="I304" t="s">
        <v>15</v>
      </c>
      <c r="J304" t="s">
        <v>15</v>
      </c>
    </row>
    <row r="305" spans="1:10" ht="12" customHeight="1">
      <c r="A305" s="50" t="s">
        <v>15</v>
      </c>
      <c r="B305" s="1" t="s">
        <v>102</v>
      </c>
      <c r="C305" s="10">
        <v>168</v>
      </c>
      <c r="D305" s="10">
        <v>6</v>
      </c>
      <c r="E305" s="10">
        <v>143</v>
      </c>
      <c r="F305" s="23">
        <v>19</v>
      </c>
      <c r="G305" t="s">
        <v>15</v>
      </c>
      <c r="I305" t="s">
        <v>15</v>
      </c>
      <c r="J305" t="s">
        <v>15</v>
      </c>
    </row>
    <row r="306" spans="1:10" ht="12" customHeight="1">
      <c r="A306" s="50" t="s">
        <v>15</v>
      </c>
      <c r="B306" s="1" t="s">
        <v>103</v>
      </c>
      <c r="C306" s="10">
        <v>133</v>
      </c>
      <c r="D306" s="10">
        <v>6</v>
      </c>
      <c r="E306" s="10">
        <v>111</v>
      </c>
      <c r="F306" s="23">
        <v>16</v>
      </c>
      <c r="G306" t="s">
        <v>15</v>
      </c>
      <c r="I306" t="s">
        <v>15</v>
      </c>
      <c r="J306" t="s">
        <v>15</v>
      </c>
    </row>
    <row r="307" spans="1:10" ht="12" customHeight="1">
      <c r="A307" s="50" t="s">
        <v>15</v>
      </c>
      <c r="B307" s="1" t="s">
        <v>104</v>
      </c>
      <c r="C307" s="10">
        <v>155</v>
      </c>
      <c r="D307" s="10">
        <v>13</v>
      </c>
      <c r="E307" s="10">
        <v>127</v>
      </c>
      <c r="F307" s="23">
        <v>15</v>
      </c>
      <c r="G307" t="s">
        <v>15</v>
      </c>
      <c r="I307" t="s">
        <v>15</v>
      </c>
      <c r="J307" t="s">
        <v>15</v>
      </c>
    </row>
    <row r="308" spans="1:10" ht="12" customHeight="1">
      <c r="A308" s="50" t="s">
        <v>15</v>
      </c>
      <c r="B308" s="1" t="s">
        <v>105</v>
      </c>
      <c r="C308" s="10">
        <v>127</v>
      </c>
      <c r="D308" s="10">
        <v>8</v>
      </c>
      <c r="E308" s="10">
        <v>109</v>
      </c>
      <c r="F308" s="23">
        <v>10</v>
      </c>
      <c r="G308" t="s">
        <v>15</v>
      </c>
      <c r="I308" t="s">
        <v>15</v>
      </c>
      <c r="J308" t="s">
        <v>15</v>
      </c>
    </row>
    <row r="309" spans="1:10" ht="12" customHeight="1">
      <c r="A309" s="50" t="s">
        <v>15</v>
      </c>
      <c r="B309" s="1" t="s">
        <v>106</v>
      </c>
      <c r="C309" s="10">
        <v>150</v>
      </c>
      <c r="D309" s="10">
        <v>5</v>
      </c>
      <c r="E309" s="10">
        <v>122</v>
      </c>
      <c r="F309" s="23">
        <v>23</v>
      </c>
      <c r="G309" t="s">
        <v>15</v>
      </c>
      <c r="I309" t="s">
        <v>15</v>
      </c>
      <c r="J309" t="s">
        <v>15</v>
      </c>
    </row>
    <row r="310" spans="1:10" ht="12" customHeight="1">
      <c r="A310" s="50" t="s">
        <v>15</v>
      </c>
      <c r="B310" s="1" t="s">
        <v>107</v>
      </c>
      <c r="C310" s="10">
        <v>561</v>
      </c>
      <c r="D310" s="10">
        <v>22</v>
      </c>
      <c r="E310" s="10">
        <v>474</v>
      </c>
      <c r="F310" s="23">
        <v>65</v>
      </c>
      <c r="G310" t="s">
        <v>15</v>
      </c>
      <c r="I310" t="s">
        <v>15</v>
      </c>
      <c r="J310" t="s">
        <v>15</v>
      </c>
    </row>
    <row r="311" spans="1:10" ht="12" customHeight="1">
      <c r="A311" s="50" t="s">
        <v>15</v>
      </c>
      <c r="B311" s="1" t="s">
        <v>108</v>
      </c>
      <c r="C311" s="10">
        <v>143</v>
      </c>
      <c r="D311" s="10">
        <v>7</v>
      </c>
      <c r="E311" s="10">
        <v>123</v>
      </c>
      <c r="F311" s="23">
        <v>13</v>
      </c>
      <c r="G311" t="s">
        <v>15</v>
      </c>
      <c r="I311" t="s">
        <v>15</v>
      </c>
      <c r="J311" t="s">
        <v>15</v>
      </c>
    </row>
    <row r="312" spans="1:10" ht="12" customHeight="1">
      <c r="A312" s="50" t="s">
        <v>15</v>
      </c>
      <c r="B312" s="1" t="s">
        <v>109</v>
      </c>
      <c r="C312" s="10">
        <v>123</v>
      </c>
      <c r="D312" s="10">
        <v>5</v>
      </c>
      <c r="E312" s="10">
        <v>99</v>
      </c>
      <c r="F312" s="23">
        <v>19</v>
      </c>
      <c r="G312" t="s">
        <v>15</v>
      </c>
      <c r="I312" t="s">
        <v>15</v>
      </c>
      <c r="J312" t="s">
        <v>15</v>
      </c>
    </row>
    <row r="313" spans="1:10" ht="12" customHeight="1">
      <c r="A313" s="50" t="s">
        <v>15</v>
      </c>
      <c r="B313" s="1" t="s">
        <v>110</v>
      </c>
      <c r="C313" s="10">
        <v>109</v>
      </c>
      <c r="D313" s="10">
        <v>5</v>
      </c>
      <c r="E313" s="10">
        <v>90</v>
      </c>
      <c r="F313" s="23">
        <v>14</v>
      </c>
      <c r="G313" t="s">
        <v>15</v>
      </c>
      <c r="I313" t="s">
        <v>15</v>
      </c>
      <c r="J313" t="s">
        <v>15</v>
      </c>
    </row>
    <row r="314" spans="1:10" ht="12" customHeight="1">
      <c r="A314" s="50" t="s">
        <v>15</v>
      </c>
      <c r="B314" s="1" t="s">
        <v>111</v>
      </c>
      <c r="C314" s="10">
        <v>111</v>
      </c>
      <c r="D314" s="10" t="s">
        <v>137</v>
      </c>
      <c r="E314" s="10">
        <v>96</v>
      </c>
      <c r="F314" s="23">
        <v>15</v>
      </c>
      <c r="G314" t="s">
        <v>15</v>
      </c>
      <c r="I314" t="s">
        <v>15</v>
      </c>
      <c r="J314" t="s">
        <v>15</v>
      </c>
    </row>
    <row r="315" spans="1:10" ht="12" customHeight="1">
      <c r="A315" s="50" t="s">
        <v>15</v>
      </c>
      <c r="B315" s="1" t="s">
        <v>112</v>
      </c>
      <c r="C315" s="10">
        <v>75</v>
      </c>
      <c r="D315" s="10">
        <v>5</v>
      </c>
      <c r="E315" s="10">
        <v>66</v>
      </c>
      <c r="F315" s="23">
        <v>4</v>
      </c>
      <c r="G315" t="s">
        <v>15</v>
      </c>
      <c r="I315" t="s">
        <v>15</v>
      </c>
      <c r="J315" t="s">
        <v>15</v>
      </c>
    </row>
    <row r="316" spans="1:10" ht="12" customHeight="1">
      <c r="A316" s="50" t="s">
        <v>15</v>
      </c>
      <c r="B316" s="1" t="s">
        <v>113</v>
      </c>
      <c r="C316" s="10">
        <v>260</v>
      </c>
      <c r="D316" s="10">
        <v>11</v>
      </c>
      <c r="E316" s="10">
        <v>215</v>
      </c>
      <c r="F316" s="23">
        <v>34</v>
      </c>
      <c r="G316" t="s">
        <v>15</v>
      </c>
      <c r="I316" t="s">
        <v>15</v>
      </c>
      <c r="J316" t="s">
        <v>15</v>
      </c>
    </row>
    <row r="317" spans="1:10" ht="12" customHeight="1">
      <c r="A317" s="50" t="s">
        <v>15</v>
      </c>
      <c r="B317" s="1" t="s">
        <v>114</v>
      </c>
      <c r="C317" s="10">
        <v>79</v>
      </c>
      <c r="D317" s="10">
        <v>1</v>
      </c>
      <c r="E317" s="10">
        <v>67</v>
      </c>
      <c r="F317" s="23">
        <v>11</v>
      </c>
      <c r="G317" t="s">
        <v>15</v>
      </c>
      <c r="I317" t="s">
        <v>15</v>
      </c>
      <c r="J317" t="s">
        <v>15</v>
      </c>
    </row>
    <row r="318" spans="1:10" ht="12" customHeight="1">
      <c r="A318" s="50" t="s">
        <v>15</v>
      </c>
      <c r="B318" s="1" t="s">
        <v>115</v>
      </c>
      <c r="C318" s="10">
        <v>51</v>
      </c>
      <c r="D318" s="10">
        <v>2</v>
      </c>
      <c r="E318" s="10">
        <v>43</v>
      </c>
      <c r="F318" s="23">
        <v>6</v>
      </c>
      <c r="G318" t="s">
        <v>15</v>
      </c>
      <c r="I318" t="s">
        <v>15</v>
      </c>
      <c r="J318" t="s">
        <v>15</v>
      </c>
    </row>
    <row r="319" spans="1:10" ht="12" customHeight="1">
      <c r="A319" s="50" t="s">
        <v>15</v>
      </c>
      <c r="B319" s="1" t="s">
        <v>116</v>
      </c>
      <c r="C319" s="10">
        <v>50</v>
      </c>
      <c r="D319" s="10">
        <v>4</v>
      </c>
      <c r="E319" s="10">
        <v>40</v>
      </c>
      <c r="F319" s="23">
        <v>6</v>
      </c>
      <c r="G319" t="s">
        <v>15</v>
      </c>
      <c r="I319" t="s">
        <v>15</v>
      </c>
      <c r="J319" t="s">
        <v>15</v>
      </c>
    </row>
    <row r="320" spans="1:10" ht="12" customHeight="1">
      <c r="A320" s="50" t="s">
        <v>15</v>
      </c>
      <c r="B320" s="1" t="s">
        <v>117</v>
      </c>
      <c r="C320" s="10">
        <v>41</v>
      </c>
      <c r="D320" s="10">
        <v>3</v>
      </c>
      <c r="E320" s="10">
        <v>30</v>
      </c>
      <c r="F320" s="23">
        <v>8</v>
      </c>
      <c r="G320" t="s">
        <v>15</v>
      </c>
      <c r="I320" t="s">
        <v>15</v>
      </c>
      <c r="J320" t="s">
        <v>15</v>
      </c>
    </row>
    <row r="321" spans="1:10" ht="12" customHeight="1">
      <c r="A321" s="50" t="s">
        <v>15</v>
      </c>
      <c r="B321" s="1" t="s">
        <v>118</v>
      </c>
      <c r="C321" s="10">
        <v>39</v>
      </c>
      <c r="D321" s="10">
        <v>1</v>
      </c>
      <c r="E321" s="10">
        <v>35</v>
      </c>
      <c r="F321" s="23">
        <v>3</v>
      </c>
      <c r="G321" t="s">
        <v>15</v>
      </c>
      <c r="I321" t="s">
        <v>15</v>
      </c>
      <c r="J321" t="s">
        <v>15</v>
      </c>
    </row>
    <row r="322" spans="1:10" ht="12" customHeight="1">
      <c r="A322" s="50" t="s">
        <v>15</v>
      </c>
      <c r="B322" s="1" t="s">
        <v>119</v>
      </c>
      <c r="C322" s="10">
        <v>133</v>
      </c>
      <c r="D322" s="10">
        <v>10</v>
      </c>
      <c r="E322" s="10">
        <v>114</v>
      </c>
      <c r="F322" s="23">
        <v>9</v>
      </c>
      <c r="G322" t="s">
        <v>15</v>
      </c>
      <c r="I322" t="s">
        <v>15</v>
      </c>
      <c r="J322" t="s">
        <v>15</v>
      </c>
    </row>
    <row r="323" spans="1:10" ht="12" customHeight="1">
      <c r="A323" s="50" t="s">
        <v>15</v>
      </c>
      <c r="B323" s="1" t="s">
        <v>120</v>
      </c>
      <c r="C323" s="10">
        <v>31</v>
      </c>
      <c r="D323" s="10">
        <v>2</v>
      </c>
      <c r="E323" s="10">
        <v>25</v>
      </c>
      <c r="F323" s="23">
        <v>4</v>
      </c>
      <c r="G323" t="s">
        <v>15</v>
      </c>
      <c r="I323" t="s">
        <v>15</v>
      </c>
      <c r="J323" t="s">
        <v>15</v>
      </c>
    </row>
    <row r="324" spans="1:10" ht="12" customHeight="1">
      <c r="A324" s="50" t="s">
        <v>15</v>
      </c>
      <c r="B324" s="1" t="s">
        <v>121</v>
      </c>
      <c r="C324" s="10">
        <v>32</v>
      </c>
      <c r="D324" s="10">
        <v>1</v>
      </c>
      <c r="E324" s="10">
        <v>30</v>
      </c>
      <c r="F324" s="23">
        <v>1</v>
      </c>
      <c r="G324" t="s">
        <v>15</v>
      </c>
      <c r="I324" t="s">
        <v>15</v>
      </c>
      <c r="J324" t="s">
        <v>15</v>
      </c>
    </row>
    <row r="325" spans="1:10" ht="12" customHeight="1">
      <c r="A325" s="50" t="s">
        <v>15</v>
      </c>
      <c r="B325" s="1" t="s">
        <v>122</v>
      </c>
      <c r="C325" s="10">
        <v>38</v>
      </c>
      <c r="D325" s="10">
        <v>4</v>
      </c>
      <c r="E325" s="10">
        <v>31</v>
      </c>
      <c r="F325" s="23">
        <v>3</v>
      </c>
      <c r="G325" t="s">
        <v>15</v>
      </c>
      <c r="I325" t="s">
        <v>15</v>
      </c>
      <c r="J325" t="s">
        <v>15</v>
      </c>
    </row>
    <row r="326" spans="1:10" ht="12" customHeight="1">
      <c r="A326" s="50" t="s">
        <v>15</v>
      </c>
      <c r="B326" s="1" t="s">
        <v>123</v>
      </c>
      <c r="C326" s="10">
        <v>20</v>
      </c>
      <c r="D326" s="10">
        <v>2</v>
      </c>
      <c r="E326" s="10">
        <v>18</v>
      </c>
      <c r="F326" s="23" t="s">
        <v>137</v>
      </c>
      <c r="G326" t="s">
        <v>15</v>
      </c>
      <c r="I326" t="s">
        <v>15</v>
      </c>
      <c r="J326" t="s">
        <v>15</v>
      </c>
    </row>
    <row r="327" spans="1:10" ht="12" customHeight="1">
      <c r="A327" s="50" t="s">
        <v>15</v>
      </c>
      <c r="B327" s="1" t="s">
        <v>124</v>
      </c>
      <c r="C327" s="10">
        <v>12</v>
      </c>
      <c r="D327" s="10">
        <v>1</v>
      </c>
      <c r="E327" s="10">
        <v>10</v>
      </c>
      <c r="F327" s="23">
        <v>1</v>
      </c>
      <c r="G327" t="s">
        <v>15</v>
      </c>
      <c r="I327" t="s">
        <v>15</v>
      </c>
      <c r="J327" t="s">
        <v>15</v>
      </c>
    </row>
    <row r="328" spans="1:10" ht="12" customHeight="1">
      <c r="A328" s="50" t="s">
        <v>15</v>
      </c>
      <c r="B328" s="1" t="s">
        <v>125</v>
      </c>
      <c r="C328" s="10">
        <v>59</v>
      </c>
      <c r="D328" s="10">
        <v>7</v>
      </c>
      <c r="E328" s="10">
        <v>48</v>
      </c>
      <c r="F328" s="23">
        <v>4</v>
      </c>
      <c r="G328" t="s">
        <v>15</v>
      </c>
      <c r="I328" t="s">
        <v>15</v>
      </c>
      <c r="J328" t="s">
        <v>15</v>
      </c>
    </row>
    <row r="329" spans="1:10" ht="12" customHeight="1">
      <c r="A329" s="50" t="s">
        <v>15</v>
      </c>
      <c r="B329" s="1" t="s">
        <v>126</v>
      </c>
      <c r="C329" s="10">
        <v>18</v>
      </c>
      <c r="D329" s="10">
        <v>2</v>
      </c>
      <c r="E329" s="10">
        <v>15</v>
      </c>
      <c r="F329" s="23">
        <v>1</v>
      </c>
      <c r="G329" t="s">
        <v>15</v>
      </c>
      <c r="I329" t="s">
        <v>15</v>
      </c>
      <c r="J329" t="s">
        <v>15</v>
      </c>
    </row>
    <row r="330" spans="1:10" ht="12" customHeight="1">
      <c r="A330" s="50" t="s">
        <v>15</v>
      </c>
      <c r="B330" s="1" t="s">
        <v>127</v>
      </c>
      <c r="C330" s="10">
        <v>11</v>
      </c>
      <c r="D330" s="10" t="s">
        <v>137</v>
      </c>
      <c r="E330" s="10">
        <v>10</v>
      </c>
      <c r="F330" s="23">
        <v>1</v>
      </c>
      <c r="G330" t="s">
        <v>15</v>
      </c>
      <c r="I330" t="s">
        <v>15</v>
      </c>
      <c r="J330" t="s">
        <v>15</v>
      </c>
    </row>
    <row r="331" spans="1:10" ht="12" customHeight="1">
      <c r="A331" s="50" t="s">
        <v>15</v>
      </c>
      <c r="B331" s="1" t="s">
        <v>128</v>
      </c>
      <c r="C331" s="10">
        <v>10</v>
      </c>
      <c r="D331" s="10">
        <v>1</v>
      </c>
      <c r="E331" s="10">
        <v>8</v>
      </c>
      <c r="F331" s="23">
        <v>1</v>
      </c>
      <c r="G331" t="s">
        <v>15</v>
      </c>
      <c r="I331" t="s">
        <v>15</v>
      </c>
      <c r="J331" t="s">
        <v>15</v>
      </c>
    </row>
    <row r="332" spans="1:10" ht="12" customHeight="1">
      <c r="A332" s="50" t="s">
        <v>15</v>
      </c>
      <c r="B332" s="1" t="s">
        <v>129</v>
      </c>
      <c r="C332" s="10">
        <v>9</v>
      </c>
      <c r="D332" s="10">
        <v>2</v>
      </c>
      <c r="E332" s="10">
        <v>7</v>
      </c>
      <c r="F332" s="23" t="s">
        <v>137</v>
      </c>
      <c r="G332" t="s">
        <v>15</v>
      </c>
      <c r="I332" t="s">
        <v>15</v>
      </c>
      <c r="J332" t="s">
        <v>15</v>
      </c>
    </row>
    <row r="333" spans="1:10" ht="12" customHeight="1">
      <c r="A333" s="50" t="s">
        <v>15</v>
      </c>
      <c r="B333" s="1" t="s">
        <v>130</v>
      </c>
      <c r="C333" s="10">
        <v>11</v>
      </c>
      <c r="D333" s="10">
        <v>2</v>
      </c>
      <c r="E333" s="10">
        <v>8</v>
      </c>
      <c r="F333" s="23">
        <v>1</v>
      </c>
      <c r="G333" t="s">
        <v>15</v>
      </c>
      <c r="I333" t="s">
        <v>15</v>
      </c>
      <c r="J333" t="s">
        <v>15</v>
      </c>
    </row>
    <row r="334" spans="1:10" ht="12" customHeight="1">
      <c r="A334" s="51" t="s">
        <v>15</v>
      </c>
      <c r="B334" s="6" t="s">
        <v>131</v>
      </c>
      <c r="C334" s="5">
        <v>33</v>
      </c>
      <c r="D334" s="5">
        <v>2</v>
      </c>
      <c r="E334" s="18">
        <v>28</v>
      </c>
      <c r="F334" s="24">
        <v>3</v>
      </c>
      <c r="G334" t="s">
        <v>15</v>
      </c>
      <c r="I334" t="s">
        <v>15</v>
      </c>
      <c r="J334" t="s">
        <v>15</v>
      </c>
    </row>
    <row r="335" spans="1:10" ht="42.75" customHeight="1">
      <c r="A335" s="41" t="s">
        <v>134</v>
      </c>
      <c r="B335" s="42"/>
      <c r="C335" s="42"/>
      <c r="D335" s="42"/>
      <c r="E335" s="42"/>
      <c r="F335" s="42"/>
    </row>
    <row r="336" spans="1:10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19" customWidth="1"/>
    <col min="2" max="2" width="19.71093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142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15539</v>
      </c>
      <c r="D5" s="3">
        <v>5078</v>
      </c>
      <c r="E5" s="3">
        <v>9343</v>
      </c>
      <c r="F5" s="22">
        <v>1118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1165</v>
      </c>
      <c r="D6" s="10">
        <v>445</v>
      </c>
      <c r="E6" s="10">
        <v>98</v>
      </c>
      <c r="F6" s="23">
        <v>622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219</v>
      </c>
      <c r="D7" s="10">
        <v>16</v>
      </c>
      <c r="E7" s="10">
        <v>37</v>
      </c>
      <c r="F7" s="23">
        <v>166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210</v>
      </c>
      <c r="D8" s="10">
        <v>18</v>
      </c>
      <c r="E8" s="10">
        <v>21</v>
      </c>
      <c r="F8" s="23">
        <v>171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205</v>
      </c>
      <c r="D9" s="10">
        <v>29</v>
      </c>
      <c r="E9" s="10">
        <v>20</v>
      </c>
      <c r="F9" s="23">
        <v>156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247</v>
      </c>
      <c r="D10" s="10">
        <v>124</v>
      </c>
      <c r="E10" s="10">
        <v>11</v>
      </c>
      <c r="F10" s="23">
        <v>112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284</v>
      </c>
      <c r="D11" s="10">
        <v>258</v>
      </c>
      <c r="E11" s="10">
        <v>9</v>
      </c>
      <c r="F11" s="23">
        <v>17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1356</v>
      </c>
      <c r="D12" s="10">
        <v>1276</v>
      </c>
      <c r="E12" s="10">
        <v>60</v>
      </c>
      <c r="F12" s="23">
        <v>20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269</v>
      </c>
      <c r="D13" s="10">
        <v>254</v>
      </c>
      <c r="E13" s="10">
        <v>13</v>
      </c>
      <c r="F13" s="23">
        <v>2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239</v>
      </c>
      <c r="D14" s="10">
        <v>226</v>
      </c>
      <c r="E14" s="10">
        <v>12</v>
      </c>
      <c r="F14" s="23">
        <v>1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290</v>
      </c>
      <c r="D15" s="10">
        <v>274</v>
      </c>
      <c r="E15" s="10">
        <v>12</v>
      </c>
      <c r="F15" s="23">
        <v>4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296</v>
      </c>
      <c r="D16" s="10">
        <v>274</v>
      </c>
      <c r="E16" s="10">
        <v>16</v>
      </c>
      <c r="F16" s="23">
        <v>6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262</v>
      </c>
      <c r="D17" s="10">
        <v>248</v>
      </c>
      <c r="E17" s="10">
        <v>7</v>
      </c>
      <c r="F17" s="23">
        <v>7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1363</v>
      </c>
      <c r="D18" s="10">
        <v>1281</v>
      </c>
      <c r="E18" s="10">
        <v>71</v>
      </c>
      <c r="F18" s="23">
        <v>11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258</v>
      </c>
      <c r="D19" s="10">
        <v>246</v>
      </c>
      <c r="E19" s="10">
        <v>11</v>
      </c>
      <c r="F19" s="23">
        <v>1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284</v>
      </c>
      <c r="D20" s="10">
        <v>271</v>
      </c>
      <c r="E20" s="10">
        <v>11</v>
      </c>
      <c r="F20" s="23">
        <v>2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251</v>
      </c>
      <c r="D21" s="10">
        <v>233</v>
      </c>
      <c r="E21" s="10">
        <v>11</v>
      </c>
      <c r="F21" s="23">
        <v>7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298</v>
      </c>
      <c r="D22" s="10">
        <v>279</v>
      </c>
      <c r="E22" s="10">
        <v>18</v>
      </c>
      <c r="F22" s="23">
        <v>1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272</v>
      </c>
      <c r="D23" s="10">
        <v>252</v>
      </c>
      <c r="E23" s="10">
        <v>20</v>
      </c>
      <c r="F23" s="23" t="s">
        <v>137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1313</v>
      </c>
      <c r="D24" s="10">
        <v>915</v>
      </c>
      <c r="E24" s="10">
        <v>386</v>
      </c>
      <c r="F24" s="23">
        <v>12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252</v>
      </c>
      <c r="D25" s="10">
        <v>219</v>
      </c>
      <c r="E25" s="10">
        <v>31</v>
      </c>
      <c r="F25" s="23">
        <v>2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256</v>
      </c>
      <c r="D26" s="10">
        <v>219</v>
      </c>
      <c r="E26" s="10">
        <v>34</v>
      </c>
      <c r="F26" s="23">
        <v>3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249</v>
      </c>
      <c r="D27" s="10">
        <v>200</v>
      </c>
      <c r="E27" s="10">
        <v>48</v>
      </c>
      <c r="F27" s="23">
        <v>1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286</v>
      </c>
      <c r="D28" s="10">
        <v>161</v>
      </c>
      <c r="E28" s="10">
        <v>122</v>
      </c>
      <c r="F28" s="23">
        <v>3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270</v>
      </c>
      <c r="D29" s="10">
        <v>116</v>
      </c>
      <c r="E29" s="10">
        <v>151</v>
      </c>
      <c r="F29" s="23">
        <v>3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1400</v>
      </c>
      <c r="D30" s="10">
        <v>446</v>
      </c>
      <c r="E30" s="10">
        <v>928</v>
      </c>
      <c r="F30" s="23">
        <v>26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271</v>
      </c>
      <c r="D31" s="10">
        <v>100</v>
      </c>
      <c r="E31" s="10">
        <v>167</v>
      </c>
      <c r="F31" s="23">
        <v>4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291</v>
      </c>
      <c r="D32" s="10">
        <v>105</v>
      </c>
      <c r="E32" s="10">
        <v>181</v>
      </c>
      <c r="F32" s="23">
        <v>5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292</v>
      </c>
      <c r="D33" s="10">
        <v>96</v>
      </c>
      <c r="E33" s="10">
        <v>191</v>
      </c>
      <c r="F33" s="23">
        <v>5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287</v>
      </c>
      <c r="D34" s="10">
        <v>79</v>
      </c>
      <c r="E34" s="10">
        <v>201</v>
      </c>
      <c r="F34" s="23">
        <v>7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259</v>
      </c>
      <c r="D35" s="10">
        <v>66</v>
      </c>
      <c r="E35" s="10">
        <v>188</v>
      </c>
      <c r="F35" s="23">
        <v>5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1288</v>
      </c>
      <c r="D36" s="10">
        <v>254</v>
      </c>
      <c r="E36" s="10">
        <v>1018</v>
      </c>
      <c r="F36" s="23">
        <v>16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279</v>
      </c>
      <c r="D37" s="10">
        <v>79</v>
      </c>
      <c r="E37" s="10">
        <v>199</v>
      </c>
      <c r="F37" s="23">
        <v>1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263</v>
      </c>
      <c r="D38" s="10">
        <v>59</v>
      </c>
      <c r="E38" s="10">
        <v>198</v>
      </c>
      <c r="F38" s="23">
        <v>6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235</v>
      </c>
      <c r="D39" s="10">
        <v>45</v>
      </c>
      <c r="E39" s="10">
        <v>187</v>
      </c>
      <c r="F39" s="23">
        <v>3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259</v>
      </c>
      <c r="D40" s="10">
        <v>38</v>
      </c>
      <c r="E40" s="10">
        <v>217</v>
      </c>
      <c r="F40" s="23">
        <v>4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252</v>
      </c>
      <c r="D41" s="10">
        <v>33</v>
      </c>
      <c r="E41" s="10">
        <v>217</v>
      </c>
      <c r="F41" s="23">
        <v>2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1109</v>
      </c>
      <c r="D42" s="10">
        <v>123</v>
      </c>
      <c r="E42" s="10">
        <v>950</v>
      </c>
      <c r="F42" s="23">
        <v>36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247</v>
      </c>
      <c r="D43" s="10">
        <v>31</v>
      </c>
      <c r="E43" s="10">
        <v>208</v>
      </c>
      <c r="F43" s="23">
        <v>8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239</v>
      </c>
      <c r="D44" s="10">
        <v>33</v>
      </c>
      <c r="E44" s="10">
        <v>198</v>
      </c>
      <c r="F44" s="23">
        <v>8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190</v>
      </c>
      <c r="D45" s="10">
        <v>23</v>
      </c>
      <c r="E45" s="10">
        <v>159</v>
      </c>
      <c r="F45" s="23">
        <v>8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221</v>
      </c>
      <c r="D46" s="10">
        <v>23</v>
      </c>
      <c r="E46" s="10">
        <v>188</v>
      </c>
      <c r="F46" s="23">
        <v>10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212</v>
      </c>
      <c r="D47" s="10">
        <v>13</v>
      </c>
      <c r="E47" s="10">
        <v>197</v>
      </c>
      <c r="F47" s="23">
        <v>2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1026</v>
      </c>
      <c r="D48" s="10">
        <v>83</v>
      </c>
      <c r="E48" s="10">
        <v>910</v>
      </c>
      <c r="F48" s="23">
        <v>33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241</v>
      </c>
      <c r="D49" s="10">
        <v>26</v>
      </c>
      <c r="E49" s="10">
        <v>206</v>
      </c>
      <c r="F49" s="23">
        <v>9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204</v>
      </c>
      <c r="D50" s="10">
        <v>13</v>
      </c>
      <c r="E50" s="10">
        <v>184</v>
      </c>
      <c r="F50" s="23">
        <v>7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190</v>
      </c>
      <c r="D51" s="10">
        <v>16</v>
      </c>
      <c r="E51" s="10">
        <v>168</v>
      </c>
      <c r="F51" s="23">
        <v>6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185</v>
      </c>
      <c r="D52" s="10">
        <v>15</v>
      </c>
      <c r="E52" s="10">
        <v>162</v>
      </c>
      <c r="F52" s="23">
        <v>8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206</v>
      </c>
      <c r="D53" s="10">
        <v>13</v>
      </c>
      <c r="E53" s="10">
        <v>190</v>
      </c>
      <c r="F53" s="23">
        <v>3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1050</v>
      </c>
      <c r="D54" s="10">
        <v>69</v>
      </c>
      <c r="E54" s="10">
        <v>949</v>
      </c>
      <c r="F54" s="23">
        <v>32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213</v>
      </c>
      <c r="D55" s="10">
        <v>14</v>
      </c>
      <c r="E55" s="10">
        <v>192</v>
      </c>
      <c r="F55" s="23">
        <v>7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214</v>
      </c>
      <c r="D56" s="10">
        <v>16</v>
      </c>
      <c r="E56" s="10">
        <v>192</v>
      </c>
      <c r="F56" s="23">
        <v>6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203</v>
      </c>
      <c r="D57" s="10">
        <v>11</v>
      </c>
      <c r="E57" s="10">
        <v>188</v>
      </c>
      <c r="F57" s="23">
        <v>4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230</v>
      </c>
      <c r="D58" s="10">
        <v>18</v>
      </c>
      <c r="E58" s="10">
        <v>204</v>
      </c>
      <c r="F58" s="23">
        <v>8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190</v>
      </c>
      <c r="D59" s="10">
        <v>10</v>
      </c>
      <c r="E59" s="10">
        <v>173</v>
      </c>
      <c r="F59" s="23">
        <v>7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809</v>
      </c>
      <c r="D60" s="10">
        <v>49</v>
      </c>
      <c r="E60" s="10">
        <v>725</v>
      </c>
      <c r="F60" s="23">
        <v>35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175</v>
      </c>
      <c r="D61" s="10">
        <v>9</v>
      </c>
      <c r="E61" s="10">
        <v>159</v>
      </c>
      <c r="F61" s="23">
        <v>7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173</v>
      </c>
      <c r="D62" s="10">
        <v>12</v>
      </c>
      <c r="E62" s="10">
        <v>154</v>
      </c>
      <c r="F62" s="23">
        <v>7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165</v>
      </c>
      <c r="D63" s="10">
        <v>12</v>
      </c>
      <c r="E63" s="10">
        <v>143</v>
      </c>
      <c r="F63" s="23">
        <v>10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167</v>
      </c>
      <c r="D64" s="10">
        <v>10</v>
      </c>
      <c r="E64" s="10">
        <v>153</v>
      </c>
      <c r="F64" s="23">
        <v>4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129</v>
      </c>
      <c r="D65" s="10">
        <v>6</v>
      </c>
      <c r="E65" s="10">
        <v>116</v>
      </c>
      <c r="F65" s="23">
        <v>7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702</v>
      </c>
      <c r="D66" s="10">
        <v>20</v>
      </c>
      <c r="E66" s="10">
        <v>655</v>
      </c>
      <c r="F66" s="23">
        <v>27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166</v>
      </c>
      <c r="D67" s="10">
        <v>7</v>
      </c>
      <c r="E67" s="10">
        <v>153</v>
      </c>
      <c r="F67" s="23">
        <v>6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146</v>
      </c>
      <c r="D68" s="10">
        <v>4</v>
      </c>
      <c r="E68" s="10">
        <v>137</v>
      </c>
      <c r="F68" s="23">
        <v>5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131</v>
      </c>
      <c r="D69" s="10">
        <v>2</v>
      </c>
      <c r="E69" s="10">
        <v>122</v>
      </c>
      <c r="F69" s="23">
        <v>7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132</v>
      </c>
      <c r="D70" s="10">
        <v>2</v>
      </c>
      <c r="E70" s="10">
        <v>125</v>
      </c>
      <c r="F70" s="23">
        <v>5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127</v>
      </c>
      <c r="D71" s="10">
        <v>5</v>
      </c>
      <c r="E71" s="10">
        <v>118</v>
      </c>
      <c r="F71" s="23">
        <v>4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676</v>
      </c>
      <c r="D72" s="10">
        <v>29</v>
      </c>
      <c r="E72" s="10">
        <v>613</v>
      </c>
      <c r="F72" s="23">
        <v>34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136</v>
      </c>
      <c r="D73" s="10">
        <v>5</v>
      </c>
      <c r="E73" s="10">
        <v>125</v>
      </c>
      <c r="F73" s="23">
        <v>6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154</v>
      </c>
      <c r="D74" s="10">
        <v>11</v>
      </c>
      <c r="E74" s="10">
        <v>136</v>
      </c>
      <c r="F74" s="23">
        <v>7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142</v>
      </c>
      <c r="D75" s="10">
        <v>2</v>
      </c>
      <c r="E75" s="10">
        <v>134</v>
      </c>
      <c r="F75" s="23">
        <v>6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119</v>
      </c>
      <c r="D76" s="10">
        <v>3</v>
      </c>
      <c r="E76" s="10">
        <v>109</v>
      </c>
      <c r="F76" s="23">
        <v>7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125</v>
      </c>
      <c r="D77" s="10">
        <v>8</v>
      </c>
      <c r="E77" s="10">
        <v>109</v>
      </c>
      <c r="F77" s="23">
        <v>8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631</v>
      </c>
      <c r="D78" s="10">
        <v>32</v>
      </c>
      <c r="E78" s="10">
        <v>554</v>
      </c>
      <c r="F78" s="23">
        <v>45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134</v>
      </c>
      <c r="D79" s="10">
        <v>4</v>
      </c>
      <c r="E79" s="10">
        <v>121</v>
      </c>
      <c r="F79" s="23">
        <v>9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121</v>
      </c>
      <c r="D80" s="10">
        <v>6</v>
      </c>
      <c r="E80" s="10">
        <v>108</v>
      </c>
      <c r="F80" s="23">
        <v>7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126</v>
      </c>
      <c r="D81" s="10">
        <v>4</v>
      </c>
      <c r="E81" s="10">
        <v>110</v>
      </c>
      <c r="F81" s="23">
        <v>12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112</v>
      </c>
      <c r="D82" s="10">
        <v>6</v>
      </c>
      <c r="E82" s="10">
        <v>101</v>
      </c>
      <c r="F82" s="23">
        <v>5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138</v>
      </c>
      <c r="D83" s="10">
        <v>12</v>
      </c>
      <c r="E83" s="10">
        <v>114</v>
      </c>
      <c r="F83" s="23">
        <v>12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608</v>
      </c>
      <c r="D84" s="10">
        <v>19</v>
      </c>
      <c r="E84" s="10">
        <v>544</v>
      </c>
      <c r="F84" s="23">
        <v>45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132</v>
      </c>
      <c r="D85" s="10">
        <v>2</v>
      </c>
      <c r="E85" s="10">
        <v>115</v>
      </c>
      <c r="F85" s="23">
        <v>15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123</v>
      </c>
      <c r="D86" s="10">
        <v>6</v>
      </c>
      <c r="E86" s="10">
        <v>109</v>
      </c>
      <c r="F86" s="23">
        <v>8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125</v>
      </c>
      <c r="D87" s="10">
        <v>5</v>
      </c>
      <c r="E87" s="10">
        <v>112</v>
      </c>
      <c r="F87" s="23">
        <v>8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121</v>
      </c>
      <c r="D88" s="10">
        <v>4</v>
      </c>
      <c r="E88" s="10">
        <v>112</v>
      </c>
      <c r="F88" s="23">
        <v>5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107</v>
      </c>
      <c r="D89" s="10">
        <v>2</v>
      </c>
      <c r="E89" s="10">
        <v>96</v>
      </c>
      <c r="F89" s="23">
        <v>9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445</v>
      </c>
      <c r="D90" s="10">
        <v>13</v>
      </c>
      <c r="E90" s="10">
        <v>390</v>
      </c>
      <c r="F90" s="23">
        <v>42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103</v>
      </c>
      <c r="D91" s="10">
        <v>4</v>
      </c>
      <c r="E91" s="10">
        <v>87</v>
      </c>
      <c r="F91" s="23">
        <v>12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96</v>
      </c>
      <c r="D92" s="10" t="s">
        <v>137</v>
      </c>
      <c r="E92" s="10">
        <v>85</v>
      </c>
      <c r="F92" s="23">
        <v>11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74</v>
      </c>
      <c r="D93" s="10">
        <v>5</v>
      </c>
      <c r="E93" s="10">
        <v>66</v>
      </c>
      <c r="F93" s="23">
        <v>3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79</v>
      </c>
      <c r="D94" s="10">
        <v>1</v>
      </c>
      <c r="E94" s="10">
        <v>72</v>
      </c>
      <c r="F94" s="23">
        <v>6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93</v>
      </c>
      <c r="D95" s="10">
        <v>3</v>
      </c>
      <c r="E95" s="10">
        <v>80</v>
      </c>
      <c r="F95" s="23">
        <v>10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255</v>
      </c>
      <c r="D96" s="10">
        <v>12</v>
      </c>
      <c r="E96" s="10">
        <v>210</v>
      </c>
      <c r="F96" s="23">
        <v>33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66</v>
      </c>
      <c r="D97" s="10">
        <v>5</v>
      </c>
      <c r="E97" s="10">
        <v>49</v>
      </c>
      <c r="F97" s="23">
        <v>12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51</v>
      </c>
      <c r="D98" s="10">
        <v>1</v>
      </c>
      <c r="E98" s="10">
        <v>39</v>
      </c>
      <c r="F98" s="23">
        <v>11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38</v>
      </c>
      <c r="D99" s="10">
        <v>2</v>
      </c>
      <c r="E99" s="10">
        <v>31</v>
      </c>
      <c r="F99" s="23">
        <v>5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49</v>
      </c>
      <c r="D100" s="10">
        <v>1</v>
      </c>
      <c r="E100" s="10">
        <v>45</v>
      </c>
      <c r="F100" s="23">
        <v>3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51</v>
      </c>
      <c r="D101" s="10">
        <v>3</v>
      </c>
      <c r="E101" s="10">
        <v>46</v>
      </c>
      <c r="F101" s="23">
        <v>2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182</v>
      </c>
      <c r="D102" s="10">
        <v>8</v>
      </c>
      <c r="E102" s="10">
        <v>151</v>
      </c>
      <c r="F102" s="23">
        <v>23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40</v>
      </c>
      <c r="D103" s="10">
        <v>2</v>
      </c>
      <c r="E103" s="10">
        <v>33</v>
      </c>
      <c r="F103" s="23">
        <v>5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48</v>
      </c>
      <c r="D104" s="10">
        <v>2</v>
      </c>
      <c r="E104" s="10">
        <v>41</v>
      </c>
      <c r="F104" s="23">
        <v>5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36</v>
      </c>
      <c r="D105" s="10">
        <v>2</v>
      </c>
      <c r="E105" s="10">
        <v>30</v>
      </c>
      <c r="F105" s="23">
        <v>4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29</v>
      </c>
      <c r="D106" s="10">
        <v>1</v>
      </c>
      <c r="E106" s="10">
        <v>23</v>
      </c>
      <c r="F106" s="23">
        <v>5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29</v>
      </c>
      <c r="D107" s="10">
        <v>1</v>
      </c>
      <c r="E107" s="10">
        <v>24</v>
      </c>
      <c r="F107" s="23">
        <v>4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109</v>
      </c>
      <c r="D108" s="10">
        <v>3</v>
      </c>
      <c r="E108" s="10">
        <v>87</v>
      </c>
      <c r="F108" s="23">
        <v>19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29</v>
      </c>
      <c r="D109" s="10">
        <v>1</v>
      </c>
      <c r="E109" s="10">
        <v>26</v>
      </c>
      <c r="F109" s="23">
        <v>2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33</v>
      </c>
      <c r="D110" s="10">
        <v>1</v>
      </c>
      <c r="E110" s="10">
        <v>24</v>
      </c>
      <c r="F110" s="23">
        <v>8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19</v>
      </c>
      <c r="D111" s="10" t="s">
        <v>137</v>
      </c>
      <c r="E111" s="10">
        <v>14</v>
      </c>
      <c r="F111" s="23">
        <v>5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16</v>
      </c>
      <c r="D112" s="10" t="s">
        <v>137</v>
      </c>
      <c r="E112" s="10">
        <v>13</v>
      </c>
      <c r="F112" s="23">
        <v>3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12</v>
      </c>
      <c r="D113" s="10">
        <v>1</v>
      </c>
      <c r="E113" s="10">
        <v>10</v>
      </c>
      <c r="F113" s="23">
        <v>1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52</v>
      </c>
      <c r="D114" s="10">
        <v>1</v>
      </c>
      <c r="E114" s="10">
        <v>44</v>
      </c>
      <c r="F114" s="23">
        <v>7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7678</v>
      </c>
      <c r="D115" s="3">
        <v>2664</v>
      </c>
      <c r="E115" s="3">
        <v>4486</v>
      </c>
      <c r="F115" s="22">
        <v>528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565</v>
      </c>
      <c r="D116" s="10">
        <v>222</v>
      </c>
      <c r="E116" s="10">
        <v>43</v>
      </c>
      <c r="F116" s="23">
        <v>300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102</v>
      </c>
      <c r="D117" s="10">
        <v>6</v>
      </c>
      <c r="E117" s="10">
        <v>15</v>
      </c>
      <c r="F117" s="23">
        <v>81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102</v>
      </c>
      <c r="D118" s="10">
        <v>4</v>
      </c>
      <c r="E118" s="10">
        <v>11</v>
      </c>
      <c r="F118" s="23">
        <v>87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100</v>
      </c>
      <c r="D119" s="10">
        <v>19</v>
      </c>
      <c r="E119" s="10">
        <v>8</v>
      </c>
      <c r="F119" s="23">
        <v>73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118</v>
      </c>
      <c r="D120" s="10">
        <v>59</v>
      </c>
      <c r="E120" s="10">
        <v>6</v>
      </c>
      <c r="F120" s="23">
        <v>53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143</v>
      </c>
      <c r="D121" s="10">
        <v>134</v>
      </c>
      <c r="E121" s="10">
        <v>3</v>
      </c>
      <c r="F121" s="23">
        <v>6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675</v>
      </c>
      <c r="D122" s="10">
        <v>634</v>
      </c>
      <c r="E122" s="10">
        <v>29</v>
      </c>
      <c r="F122" s="23">
        <v>12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132</v>
      </c>
      <c r="D123" s="10">
        <v>127</v>
      </c>
      <c r="E123" s="10">
        <v>4</v>
      </c>
      <c r="F123" s="23">
        <v>1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135</v>
      </c>
      <c r="D124" s="10">
        <v>126</v>
      </c>
      <c r="E124" s="10">
        <v>9</v>
      </c>
      <c r="F124" s="23" t="s">
        <v>137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141</v>
      </c>
      <c r="D125" s="10">
        <v>135</v>
      </c>
      <c r="E125" s="10">
        <v>3</v>
      </c>
      <c r="F125" s="23">
        <v>3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137</v>
      </c>
      <c r="D126" s="10">
        <v>125</v>
      </c>
      <c r="E126" s="10">
        <v>8</v>
      </c>
      <c r="F126" s="23">
        <v>4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130</v>
      </c>
      <c r="D127" s="10">
        <v>121</v>
      </c>
      <c r="E127" s="10">
        <v>5</v>
      </c>
      <c r="F127" s="23">
        <v>4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643</v>
      </c>
      <c r="D128" s="10">
        <v>608</v>
      </c>
      <c r="E128" s="10">
        <v>31</v>
      </c>
      <c r="F128" s="23">
        <v>4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127</v>
      </c>
      <c r="D129" s="10">
        <v>121</v>
      </c>
      <c r="E129" s="10">
        <v>6</v>
      </c>
      <c r="F129" s="23" t="s">
        <v>137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128</v>
      </c>
      <c r="D130" s="10">
        <v>123</v>
      </c>
      <c r="E130" s="10">
        <v>5</v>
      </c>
      <c r="F130" s="23" t="s">
        <v>137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121</v>
      </c>
      <c r="D131" s="10">
        <v>112</v>
      </c>
      <c r="E131" s="10">
        <v>5</v>
      </c>
      <c r="F131" s="23">
        <v>4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136</v>
      </c>
      <c r="D132" s="10">
        <v>132</v>
      </c>
      <c r="E132" s="10">
        <v>4</v>
      </c>
      <c r="F132" s="23" t="s">
        <v>137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131</v>
      </c>
      <c r="D133" s="10">
        <v>120</v>
      </c>
      <c r="E133" s="10">
        <v>11</v>
      </c>
      <c r="F133" s="23" t="s">
        <v>137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652</v>
      </c>
      <c r="D134" s="10">
        <v>481</v>
      </c>
      <c r="E134" s="10">
        <v>165</v>
      </c>
      <c r="F134" s="23">
        <v>6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121</v>
      </c>
      <c r="D135" s="10">
        <v>107</v>
      </c>
      <c r="E135" s="10">
        <v>12</v>
      </c>
      <c r="F135" s="23">
        <v>2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132</v>
      </c>
      <c r="D136" s="10">
        <v>118</v>
      </c>
      <c r="E136" s="10">
        <v>14</v>
      </c>
      <c r="F136" s="23" t="s">
        <v>137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127</v>
      </c>
      <c r="D137" s="10">
        <v>104</v>
      </c>
      <c r="E137" s="10">
        <v>23</v>
      </c>
      <c r="F137" s="23" t="s">
        <v>137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131</v>
      </c>
      <c r="D138" s="10">
        <v>76</v>
      </c>
      <c r="E138" s="10">
        <v>54</v>
      </c>
      <c r="F138" s="23">
        <v>1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141</v>
      </c>
      <c r="D139" s="10">
        <v>76</v>
      </c>
      <c r="E139" s="10">
        <v>62</v>
      </c>
      <c r="F139" s="23">
        <v>3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705</v>
      </c>
      <c r="D140" s="10">
        <v>281</v>
      </c>
      <c r="E140" s="10">
        <v>411</v>
      </c>
      <c r="F140" s="23">
        <v>13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126</v>
      </c>
      <c r="D141" s="10">
        <v>63</v>
      </c>
      <c r="E141" s="10">
        <v>62</v>
      </c>
      <c r="F141" s="23">
        <v>1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148</v>
      </c>
      <c r="D142" s="10">
        <v>71</v>
      </c>
      <c r="E142" s="10">
        <v>74</v>
      </c>
      <c r="F142" s="23">
        <v>3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151</v>
      </c>
      <c r="D143" s="10">
        <v>62</v>
      </c>
      <c r="E143" s="10">
        <v>87</v>
      </c>
      <c r="F143" s="23">
        <v>2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153</v>
      </c>
      <c r="D144" s="10">
        <v>47</v>
      </c>
      <c r="E144" s="10">
        <v>102</v>
      </c>
      <c r="F144" s="23">
        <v>4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127</v>
      </c>
      <c r="D145" s="10">
        <v>38</v>
      </c>
      <c r="E145" s="10">
        <v>86</v>
      </c>
      <c r="F145" s="23">
        <v>3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664</v>
      </c>
      <c r="D146" s="10">
        <v>165</v>
      </c>
      <c r="E146" s="10">
        <v>488</v>
      </c>
      <c r="F146" s="23">
        <v>11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131</v>
      </c>
      <c r="D147" s="10">
        <v>52</v>
      </c>
      <c r="E147" s="10">
        <v>79</v>
      </c>
      <c r="F147" s="23" t="s">
        <v>137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139</v>
      </c>
      <c r="D148" s="10">
        <v>39</v>
      </c>
      <c r="E148" s="10">
        <v>95</v>
      </c>
      <c r="F148" s="23">
        <v>5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121</v>
      </c>
      <c r="D149" s="10">
        <v>27</v>
      </c>
      <c r="E149" s="10">
        <v>93</v>
      </c>
      <c r="F149" s="23">
        <v>1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120</v>
      </c>
      <c r="D150" s="10">
        <v>20</v>
      </c>
      <c r="E150" s="10">
        <v>96</v>
      </c>
      <c r="F150" s="23">
        <v>4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153</v>
      </c>
      <c r="D151" s="10">
        <v>27</v>
      </c>
      <c r="E151" s="10">
        <v>125</v>
      </c>
      <c r="F151" s="23">
        <v>1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560</v>
      </c>
      <c r="D152" s="10">
        <v>78</v>
      </c>
      <c r="E152" s="10">
        <v>464</v>
      </c>
      <c r="F152" s="23">
        <v>18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130</v>
      </c>
      <c r="D153" s="10">
        <v>20</v>
      </c>
      <c r="E153" s="10">
        <v>104</v>
      </c>
      <c r="F153" s="23">
        <v>6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117</v>
      </c>
      <c r="D154" s="10">
        <v>20</v>
      </c>
      <c r="E154" s="10">
        <v>95</v>
      </c>
      <c r="F154" s="23">
        <v>2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95</v>
      </c>
      <c r="D155" s="10">
        <v>14</v>
      </c>
      <c r="E155" s="10">
        <v>77</v>
      </c>
      <c r="F155" s="23">
        <v>4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116</v>
      </c>
      <c r="D156" s="10">
        <v>16</v>
      </c>
      <c r="E156" s="10">
        <v>94</v>
      </c>
      <c r="F156" s="23">
        <v>6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102</v>
      </c>
      <c r="D157" s="10">
        <v>8</v>
      </c>
      <c r="E157" s="10">
        <v>94</v>
      </c>
      <c r="F157" s="23" t="s">
        <v>137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525</v>
      </c>
      <c r="D158" s="10">
        <v>55</v>
      </c>
      <c r="E158" s="10">
        <v>457</v>
      </c>
      <c r="F158" s="23">
        <v>13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112</v>
      </c>
      <c r="D159" s="10">
        <v>17</v>
      </c>
      <c r="E159" s="10">
        <v>93</v>
      </c>
      <c r="F159" s="23">
        <v>2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115</v>
      </c>
      <c r="D160" s="10">
        <v>11</v>
      </c>
      <c r="E160" s="10">
        <v>100</v>
      </c>
      <c r="F160" s="23">
        <v>4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103</v>
      </c>
      <c r="D161" s="10">
        <v>8</v>
      </c>
      <c r="E161" s="10">
        <v>92</v>
      </c>
      <c r="F161" s="23">
        <v>3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95</v>
      </c>
      <c r="D162" s="10">
        <v>10</v>
      </c>
      <c r="E162" s="10">
        <v>82</v>
      </c>
      <c r="F162" s="23">
        <v>3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100</v>
      </c>
      <c r="D163" s="10">
        <v>9</v>
      </c>
      <c r="E163" s="10">
        <v>90</v>
      </c>
      <c r="F163" s="23">
        <v>1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515</v>
      </c>
      <c r="D164" s="10">
        <v>39</v>
      </c>
      <c r="E164" s="10">
        <v>459</v>
      </c>
      <c r="F164" s="23">
        <v>17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102</v>
      </c>
      <c r="D165" s="10">
        <v>10</v>
      </c>
      <c r="E165" s="10">
        <v>87</v>
      </c>
      <c r="F165" s="23">
        <v>5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108</v>
      </c>
      <c r="D166" s="10">
        <v>9</v>
      </c>
      <c r="E166" s="10">
        <v>95</v>
      </c>
      <c r="F166" s="23">
        <v>4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100</v>
      </c>
      <c r="D167" s="10">
        <v>4</v>
      </c>
      <c r="E167" s="10">
        <v>95</v>
      </c>
      <c r="F167" s="23">
        <v>1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110</v>
      </c>
      <c r="D168" s="10">
        <v>12</v>
      </c>
      <c r="E168" s="10">
        <v>94</v>
      </c>
      <c r="F168" s="23">
        <v>4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95</v>
      </c>
      <c r="D169" s="10">
        <v>4</v>
      </c>
      <c r="E169" s="10">
        <v>88</v>
      </c>
      <c r="F169" s="23">
        <v>3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407</v>
      </c>
      <c r="D170" s="10">
        <v>23</v>
      </c>
      <c r="E170" s="10">
        <v>371</v>
      </c>
      <c r="F170" s="23">
        <v>13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93</v>
      </c>
      <c r="D171" s="10">
        <v>6</v>
      </c>
      <c r="E171" s="10">
        <v>85</v>
      </c>
      <c r="F171" s="23">
        <v>2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88</v>
      </c>
      <c r="D172" s="10">
        <v>3</v>
      </c>
      <c r="E172" s="10">
        <v>81</v>
      </c>
      <c r="F172" s="23">
        <v>4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85</v>
      </c>
      <c r="D173" s="10">
        <v>6</v>
      </c>
      <c r="E173" s="10">
        <v>77</v>
      </c>
      <c r="F173" s="23">
        <v>2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77</v>
      </c>
      <c r="D174" s="10">
        <v>5</v>
      </c>
      <c r="E174" s="10">
        <v>71</v>
      </c>
      <c r="F174" s="23">
        <v>1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64</v>
      </c>
      <c r="D175" s="10">
        <v>3</v>
      </c>
      <c r="E175" s="10">
        <v>57</v>
      </c>
      <c r="F175" s="23">
        <v>4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326</v>
      </c>
      <c r="D176" s="10">
        <v>10</v>
      </c>
      <c r="E176" s="10">
        <v>298</v>
      </c>
      <c r="F176" s="23">
        <v>18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83</v>
      </c>
      <c r="D177" s="10">
        <v>5</v>
      </c>
      <c r="E177" s="10">
        <v>73</v>
      </c>
      <c r="F177" s="23">
        <v>5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72</v>
      </c>
      <c r="D178" s="10">
        <v>2</v>
      </c>
      <c r="E178" s="10">
        <v>66</v>
      </c>
      <c r="F178" s="23">
        <v>4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57</v>
      </c>
      <c r="D179" s="10">
        <v>1</v>
      </c>
      <c r="E179" s="10">
        <v>53</v>
      </c>
      <c r="F179" s="23">
        <v>3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55</v>
      </c>
      <c r="D180" s="10">
        <v>1</v>
      </c>
      <c r="E180" s="10">
        <v>50</v>
      </c>
      <c r="F180" s="23">
        <v>4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59</v>
      </c>
      <c r="D181" s="10">
        <v>1</v>
      </c>
      <c r="E181" s="10">
        <v>56</v>
      </c>
      <c r="F181" s="23">
        <v>2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326</v>
      </c>
      <c r="D182" s="10">
        <v>21</v>
      </c>
      <c r="E182" s="10">
        <v>293</v>
      </c>
      <c r="F182" s="23">
        <v>12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65</v>
      </c>
      <c r="D183" s="10">
        <v>3</v>
      </c>
      <c r="E183" s="10">
        <v>58</v>
      </c>
      <c r="F183" s="23">
        <v>4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77</v>
      </c>
      <c r="D184" s="10">
        <v>7</v>
      </c>
      <c r="E184" s="10">
        <v>68</v>
      </c>
      <c r="F184" s="23">
        <v>2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62</v>
      </c>
      <c r="D185" s="10">
        <v>1</v>
      </c>
      <c r="E185" s="10">
        <v>59</v>
      </c>
      <c r="F185" s="23">
        <v>2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53</v>
      </c>
      <c r="D186" s="10">
        <v>3</v>
      </c>
      <c r="E186" s="10">
        <v>48</v>
      </c>
      <c r="F186" s="23">
        <v>2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69</v>
      </c>
      <c r="D187" s="10">
        <v>7</v>
      </c>
      <c r="E187" s="10">
        <v>60</v>
      </c>
      <c r="F187" s="23">
        <v>2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308</v>
      </c>
      <c r="D188" s="10">
        <v>18</v>
      </c>
      <c r="E188" s="10">
        <v>268</v>
      </c>
      <c r="F188" s="23">
        <v>22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62</v>
      </c>
      <c r="D189" s="10">
        <v>1</v>
      </c>
      <c r="E189" s="10">
        <v>59</v>
      </c>
      <c r="F189" s="23">
        <v>2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56</v>
      </c>
      <c r="D190" s="10">
        <v>3</v>
      </c>
      <c r="E190" s="10">
        <v>48</v>
      </c>
      <c r="F190" s="23">
        <v>5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68</v>
      </c>
      <c r="D191" s="10">
        <v>3</v>
      </c>
      <c r="E191" s="10">
        <v>58</v>
      </c>
      <c r="F191" s="23">
        <v>7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57</v>
      </c>
      <c r="D192" s="10">
        <v>6</v>
      </c>
      <c r="E192" s="10">
        <v>49</v>
      </c>
      <c r="F192" s="23">
        <v>2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65</v>
      </c>
      <c r="D193" s="10">
        <v>5</v>
      </c>
      <c r="E193" s="10">
        <v>54</v>
      </c>
      <c r="F193" s="23">
        <v>6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277</v>
      </c>
      <c r="D194" s="10">
        <v>9</v>
      </c>
      <c r="E194" s="10">
        <v>247</v>
      </c>
      <c r="F194" s="23">
        <v>21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64</v>
      </c>
      <c r="D195" s="10">
        <v>2</v>
      </c>
      <c r="E195" s="10">
        <v>54</v>
      </c>
      <c r="F195" s="23">
        <v>8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62</v>
      </c>
      <c r="D196" s="10">
        <v>1</v>
      </c>
      <c r="E196" s="10">
        <v>56</v>
      </c>
      <c r="F196" s="23">
        <v>5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49</v>
      </c>
      <c r="D197" s="10">
        <v>3</v>
      </c>
      <c r="E197" s="10">
        <v>43</v>
      </c>
      <c r="F197" s="23">
        <v>3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57</v>
      </c>
      <c r="D198" s="10">
        <v>3</v>
      </c>
      <c r="E198" s="10">
        <v>53</v>
      </c>
      <c r="F198" s="23">
        <v>1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45</v>
      </c>
      <c r="D199" s="10" t="s">
        <v>137</v>
      </c>
      <c r="E199" s="10">
        <v>41</v>
      </c>
      <c r="F199" s="23">
        <v>4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198</v>
      </c>
      <c r="D200" s="10">
        <v>7</v>
      </c>
      <c r="E200" s="10">
        <v>177</v>
      </c>
      <c r="F200" s="23">
        <v>14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50</v>
      </c>
      <c r="D201" s="10">
        <v>2</v>
      </c>
      <c r="E201" s="10">
        <v>42</v>
      </c>
      <c r="F201" s="23">
        <v>6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36</v>
      </c>
      <c r="D202" s="10" t="s">
        <v>137</v>
      </c>
      <c r="E202" s="10">
        <v>35</v>
      </c>
      <c r="F202" s="23">
        <v>1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26</v>
      </c>
      <c r="D203" s="10">
        <v>2</v>
      </c>
      <c r="E203" s="10">
        <v>22</v>
      </c>
      <c r="F203" s="23">
        <v>2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33</v>
      </c>
      <c r="D204" s="10">
        <v>1</v>
      </c>
      <c r="E204" s="10">
        <v>32</v>
      </c>
      <c r="F204" s="23" t="s">
        <v>137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53</v>
      </c>
      <c r="D205" s="10">
        <v>2</v>
      </c>
      <c r="E205" s="10">
        <v>46</v>
      </c>
      <c r="F205" s="23">
        <v>5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131</v>
      </c>
      <c r="D206" s="10">
        <v>6</v>
      </c>
      <c r="E206" s="10">
        <v>116</v>
      </c>
      <c r="F206" s="23">
        <v>9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34</v>
      </c>
      <c r="D207" s="10">
        <v>3</v>
      </c>
      <c r="E207" s="10">
        <v>28</v>
      </c>
      <c r="F207" s="23">
        <v>3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23</v>
      </c>
      <c r="D208" s="10" t="s">
        <v>137</v>
      </c>
      <c r="E208" s="10">
        <v>20</v>
      </c>
      <c r="F208" s="23">
        <v>3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15</v>
      </c>
      <c r="D209" s="10">
        <v>1</v>
      </c>
      <c r="E209" s="10">
        <v>14</v>
      </c>
      <c r="F209" s="23" t="s">
        <v>137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30</v>
      </c>
      <c r="D210" s="10">
        <v>1</v>
      </c>
      <c r="E210" s="10">
        <v>28</v>
      </c>
      <c r="F210" s="23">
        <v>1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29</v>
      </c>
      <c r="D211" s="10">
        <v>1</v>
      </c>
      <c r="E211" s="10">
        <v>26</v>
      </c>
      <c r="F211" s="23">
        <v>2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96</v>
      </c>
      <c r="D212" s="10">
        <v>4</v>
      </c>
      <c r="E212" s="10">
        <v>82</v>
      </c>
      <c r="F212" s="23">
        <v>10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21</v>
      </c>
      <c r="D213" s="10">
        <v>1</v>
      </c>
      <c r="E213" s="10">
        <v>20</v>
      </c>
      <c r="F213" s="23" t="s">
        <v>137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24</v>
      </c>
      <c r="D214" s="10" t="s">
        <v>137</v>
      </c>
      <c r="E214" s="10">
        <v>22</v>
      </c>
      <c r="F214" s="23">
        <v>2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14</v>
      </c>
      <c r="D215" s="10">
        <v>1</v>
      </c>
      <c r="E215" s="10">
        <v>12</v>
      </c>
      <c r="F215" s="23">
        <v>1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16</v>
      </c>
      <c r="D216" s="10">
        <v>1</v>
      </c>
      <c r="E216" s="10">
        <v>12</v>
      </c>
      <c r="F216" s="23">
        <v>3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21</v>
      </c>
      <c r="D217" s="10">
        <v>1</v>
      </c>
      <c r="E217" s="10">
        <v>16</v>
      </c>
      <c r="F217" s="23">
        <v>4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67</v>
      </c>
      <c r="D218" s="10">
        <v>2</v>
      </c>
      <c r="E218" s="10">
        <v>54</v>
      </c>
      <c r="F218" s="23">
        <v>11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22</v>
      </c>
      <c r="D219" s="10">
        <v>1</v>
      </c>
      <c r="E219" s="10">
        <v>19</v>
      </c>
      <c r="F219" s="23">
        <v>2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19</v>
      </c>
      <c r="D220" s="10">
        <v>1</v>
      </c>
      <c r="E220" s="10">
        <v>16</v>
      </c>
      <c r="F220" s="23">
        <v>2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12</v>
      </c>
      <c r="D221" s="10" t="s">
        <v>137</v>
      </c>
      <c r="E221" s="10">
        <v>8</v>
      </c>
      <c r="F221" s="23">
        <v>4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9</v>
      </c>
      <c r="D222" s="10" t="s">
        <v>137</v>
      </c>
      <c r="E222" s="10">
        <v>6</v>
      </c>
      <c r="F222" s="23">
        <v>3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5</v>
      </c>
      <c r="D223" s="10" t="s">
        <v>137</v>
      </c>
      <c r="E223" s="10">
        <v>5</v>
      </c>
      <c r="F223" s="23" t="s">
        <v>137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38</v>
      </c>
      <c r="D224" s="10">
        <v>1</v>
      </c>
      <c r="E224" s="10">
        <v>33</v>
      </c>
      <c r="F224" s="23">
        <v>4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7861</v>
      </c>
      <c r="D225" s="3">
        <v>2414</v>
      </c>
      <c r="E225" s="3">
        <v>4857</v>
      </c>
      <c r="F225" s="22">
        <v>590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600</v>
      </c>
      <c r="D226" s="10">
        <v>223</v>
      </c>
      <c r="E226" s="10">
        <v>55</v>
      </c>
      <c r="F226" s="23">
        <v>322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117</v>
      </c>
      <c r="D227" s="10">
        <v>10</v>
      </c>
      <c r="E227" s="10">
        <v>22</v>
      </c>
      <c r="F227" s="23">
        <v>85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108</v>
      </c>
      <c r="D228" s="10">
        <v>14</v>
      </c>
      <c r="E228" s="10">
        <v>10</v>
      </c>
      <c r="F228" s="23">
        <v>84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105</v>
      </c>
      <c r="D229" s="10">
        <v>10</v>
      </c>
      <c r="E229" s="10">
        <v>12</v>
      </c>
      <c r="F229" s="23">
        <v>83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129</v>
      </c>
      <c r="D230" s="10">
        <v>65</v>
      </c>
      <c r="E230" s="10">
        <v>5</v>
      </c>
      <c r="F230" s="23">
        <v>59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141</v>
      </c>
      <c r="D231" s="10">
        <v>124</v>
      </c>
      <c r="E231" s="10">
        <v>6</v>
      </c>
      <c r="F231" s="23">
        <v>11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681</v>
      </c>
      <c r="D232" s="10">
        <v>642</v>
      </c>
      <c r="E232" s="10">
        <v>31</v>
      </c>
      <c r="F232" s="23">
        <v>8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137</v>
      </c>
      <c r="D233" s="10">
        <v>127</v>
      </c>
      <c r="E233" s="10">
        <v>9</v>
      </c>
      <c r="F233" s="23">
        <v>1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104</v>
      </c>
      <c r="D234" s="10">
        <v>100</v>
      </c>
      <c r="E234" s="10">
        <v>3</v>
      </c>
      <c r="F234" s="23">
        <v>1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149</v>
      </c>
      <c r="D235" s="10">
        <v>139</v>
      </c>
      <c r="E235" s="10">
        <v>9</v>
      </c>
      <c r="F235" s="23">
        <v>1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159</v>
      </c>
      <c r="D236" s="10">
        <v>149</v>
      </c>
      <c r="E236" s="10">
        <v>8</v>
      </c>
      <c r="F236" s="23">
        <v>2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132</v>
      </c>
      <c r="D237" s="10">
        <v>127</v>
      </c>
      <c r="E237" s="10">
        <v>2</v>
      </c>
      <c r="F237" s="23">
        <v>3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720</v>
      </c>
      <c r="D238" s="10">
        <v>673</v>
      </c>
      <c r="E238" s="10">
        <v>40</v>
      </c>
      <c r="F238" s="23">
        <v>7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131</v>
      </c>
      <c r="D239" s="10">
        <v>125</v>
      </c>
      <c r="E239" s="10">
        <v>5</v>
      </c>
      <c r="F239" s="23">
        <v>1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156</v>
      </c>
      <c r="D240" s="10">
        <v>148</v>
      </c>
      <c r="E240" s="10">
        <v>6</v>
      </c>
      <c r="F240" s="23">
        <v>2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130</v>
      </c>
      <c r="D241" s="10">
        <v>121</v>
      </c>
      <c r="E241" s="10">
        <v>6</v>
      </c>
      <c r="F241" s="23">
        <v>3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162</v>
      </c>
      <c r="D242" s="10">
        <v>147</v>
      </c>
      <c r="E242" s="10">
        <v>14</v>
      </c>
      <c r="F242" s="23">
        <v>1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141</v>
      </c>
      <c r="D243" s="10">
        <v>132</v>
      </c>
      <c r="E243" s="10">
        <v>9</v>
      </c>
      <c r="F243" s="23" t="s">
        <v>137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661</v>
      </c>
      <c r="D244" s="10">
        <v>434</v>
      </c>
      <c r="E244" s="10">
        <v>221</v>
      </c>
      <c r="F244" s="23">
        <v>6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131</v>
      </c>
      <c r="D245" s="10">
        <v>112</v>
      </c>
      <c r="E245" s="10">
        <v>19</v>
      </c>
      <c r="F245" s="23" t="s">
        <v>137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124</v>
      </c>
      <c r="D246" s="10">
        <v>101</v>
      </c>
      <c r="E246" s="10">
        <v>20</v>
      </c>
      <c r="F246" s="23">
        <v>3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122</v>
      </c>
      <c r="D247" s="10">
        <v>96</v>
      </c>
      <c r="E247" s="10">
        <v>25</v>
      </c>
      <c r="F247" s="23">
        <v>1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155</v>
      </c>
      <c r="D248" s="10">
        <v>85</v>
      </c>
      <c r="E248" s="10">
        <v>68</v>
      </c>
      <c r="F248" s="23">
        <v>2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129</v>
      </c>
      <c r="D249" s="10">
        <v>40</v>
      </c>
      <c r="E249" s="10">
        <v>89</v>
      </c>
      <c r="F249" s="23" t="s">
        <v>137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695</v>
      </c>
      <c r="D250" s="10">
        <v>165</v>
      </c>
      <c r="E250" s="10">
        <v>517</v>
      </c>
      <c r="F250" s="23">
        <v>13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145</v>
      </c>
      <c r="D251" s="10">
        <v>37</v>
      </c>
      <c r="E251" s="10">
        <v>105</v>
      </c>
      <c r="F251" s="23">
        <v>3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143</v>
      </c>
      <c r="D252" s="10">
        <v>34</v>
      </c>
      <c r="E252" s="10">
        <v>107</v>
      </c>
      <c r="F252" s="23">
        <v>2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141</v>
      </c>
      <c r="D253" s="10">
        <v>34</v>
      </c>
      <c r="E253" s="10">
        <v>104</v>
      </c>
      <c r="F253" s="23">
        <v>3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134</v>
      </c>
      <c r="D254" s="10">
        <v>32</v>
      </c>
      <c r="E254" s="10">
        <v>99</v>
      </c>
      <c r="F254" s="23">
        <v>3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132</v>
      </c>
      <c r="D255" s="10">
        <v>28</v>
      </c>
      <c r="E255" s="10">
        <v>102</v>
      </c>
      <c r="F255" s="23">
        <v>2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624</v>
      </c>
      <c r="D256" s="10">
        <v>89</v>
      </c>
      <c r="E256" s="10">
        <v>530</v>
      </c>
      <c r="F256" s="23">
        <v>5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148</v>
      </c>
      <c r="D257" s="10">
        <v>27</v>
      </c>
      <c r="E257" s="10">
        <v>120</v>
      </c>
      <c r="F257" s="23">
        <v>1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124</v>
      </c>
      <c r="D258" s="10">
        <v>20</v>
      </c>
      <c r="E258" s="10">
        <v>103</v>
      </c>
      <c r="F258" s="23">
        <v>1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114</v>
      </c>
      <c r="D259" s="10">
        <v>18</v>
      </c>
      <c r="E259" s="10">
        <v>94</v>
      </c>
      <c r="F259" s="23">
        <v>2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139</v>
      </c>
      <c r="D260" s="10">
        <v>18</v>
      </c>
      <c r="E260" s="10">
        <v>121</v>
      </c>
      <c r="F260" s="23" t="s">
        <v>137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99</v>
      </c>
      <c r="D261" s="10">
        <v>6</v>
      </c>
      <c r="E261" s="10">
        <v>92</v>
      </c>
      <c r="F261" s="23">
        <v>1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549</v>
      </c>
      <c r="D262" s="10">
        <v>45</v>
      </c>
      <c r="E262" s="10">
        <v>486</v>
      </c>
      <c r="F262" s="23">
        <v>18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117</v>
      </c>
      <c r="D263" s="10">
        <v>11</v>
      </c>
      <c r="E263" s="10">
        <v>104</v>
      </c>
      <c r="F263" s="23">
        <v>2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122</v>
      </c>
      <c r="D264" s="10">
        <v>13</v>
      </c>
      <c r="E264" s="10">
        <v>103</v>
      </c>
      <c r="F264" s="23">
        <v>6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95</v>
      </c>
      <c r="D265" s="10">
        <v>9</v>
      </c>
      <c r="E265" s="10">
        <v>82</v>
      </c>
      <c r="F265" s="23">
        <v>4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105</v>
      </c>
      <c r="D266" s="10">
        <v>7</v>
      </c>
      <c r="E266" s="10">
        <v>94</v>
      </c>
      <c r="F266" s="23">
        <v>4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110</v>
      </c>
      <c r="D267" s="10">
        <v>5</v>
      </c>
      <c r="E267" s="10">
        <v>103</v>
      </c>
      <c r="F267" s="23">
        <v>2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501</v>
      </c>
      <c r="D268" s="10">
        <v>28</v>
      </c>
      <c r="E268" s="10">
        <v>453</v>
      </c>
      <c r="F268" s="23">
        <v>20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129</v>
      </c>
      <c r="D269" s="10">
        <v>9</v>
      </c>
      <c r="E269" s="10">
        <v>113</v>
      </c>
      <c r="F269" s="23">
        <v>7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89</v>
      </c>
      <c r="D270" s="10">
        <v>2</v>
      </c>
      <c r="E270" s="10">
        <v>84</v>
      </c>
      <c r="F270" s="23">
        <v>3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87</v>
      </c>
      <c r="D271" s="10">
        <v>8</v>
      </c>
      <c r="E271" s="10">
        <v>76</v>
      </c>
      <c r="F271" s="23">
        <v>3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90</v>
      </c>
      <c r="D272" s="10">
        <v>5</v>
      </c>
      <c r="E272" s="10">
        <v>80</v>
      </c>
      <c r="F272" s="23">
        <v>5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106</v>
      </c>
      <c r="D273" s="10">
        <v>4</v>
      </c>
      <c r="E273" s="10">
        <v>100</v>
      </c>
      <c r="F273" s="23">
        <v>2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535</v>
      </c>
      <c r="D274" s="10">
        <v>30</v>
      </c>
      <c r="E274" s="10">
        <v>490</v>
      </c>
      <c r="F274" s="23">
        <v>15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111</v>
      </c>
      <c r="D275" s="10">
        <v>4</v>
      </c>
      <c r="E275" s="10">
        <v>105</v>
      </c>
      <c r="F275" s="23">
        <v>2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106</v>
      </c>
      <c r="D276" s="10">
        <v>7</v>
      </c>
      <c r="E276" s="10">
        <v>97</v>
      </c>
      <c r="F276" s="23">
        <v>2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103</v>
      </c>
      <c r="D277" s="10">
        <v>7</v>
      </c>
      <c r="E277" s="10">
        <v>93</v>
      </c>
      <c r="F277" s="23">
        <v>3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120</v>
      </c>
      <c r="D278" s="10">
        <v>6</v>
      </c>
      <c r="E278" s="10">
        <v>110</v>
      </c>
      <c r="F278" s="23">
        <v>4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95</v>
      </c>
      <c r="D279" s="10">
        <v>6</v>
      </c>
      <c r="E279" s="10">
        <v>85</v>
      </c>
      <c r="F279" s="23">
        <v>4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402</v>
      </c>
      <c r="D280" s="10">
        <v>26</v>
      </c>
      <c r="E280" s="10">
        <v>354</v>
      </c>
      <c r="F280" s="23">
        <v>22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82</v>
      </c>
      <c r="D281" s="10">
        <v>3</v>
      </c>
      <c r="E281" s="10">
        <v>74</v>
      </c>
      <c r="F281" s="23">
        <v>5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85</v>
      </c>
      <c r="D282" s="10">
        <v>9</v>
      </c>
      <c r="E282" s="10">
        <v>73</v>
      </c>
      <c r="F282" s="23">
        <v>3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80</v>
      </c>
      <c r="D283" s="10">
        <v>6</v>
      </c>
      <c r="E283" s="10">
        <v>66</v>
      </c>
      <c r="F283" s="23">
        <v>8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90</v>
      </c>
      <c r="D284" s="10">
        <v>5</v>
      </c>
      <c r="E284" s="10">
        <v>82</v>
      </c>
      <c r="F284" s="23">
        <v>3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65</v>
      </c>
      <c r="D285" s="10">
        <v>3</v>
      </c>
      <c r="E285" s="10">
        <v>59</v>
      </c>
      <c r="F285" s="23">
        <v>3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376</v>
      </c>
      <c r="D286" s="10">
        <v>10</v>
      </c>
      <c r="E286" s="10">
        <v>357</v>
      </c>
      <c r="F286" s="23">
        <v>9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83</v>
      </c>
      <c r="D287" s="10">
        <v>2</v>
      </c>
      <c r="E287" s="10">
        <v>80</v>
      </c>
      <c r="F287" s="23">
        <v>1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74</v>
      </c>
      <c r="D288" s="10">
        <v>2</v>
      </c>
      <c r="E288" s="10">
        <v>71</v>
      </c>
      <c r="F288" s="23">
        <v>1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74</v>
      </c>
      <c r="D289" s="10">
        <v>1</v>
      </c>
      <c r="E289" s="10">
        <v>69</v>
      </c>
      <c r="F289" s="23">
        <v>4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77</v>
      </c>
      <c r="D290" s="10">
        <v>1</v>
      </c>
      <c r="E290" s="10">
        <v>75</v>
      </c>
      <c r="F290" s="23">
        <v>1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68</v>
      </c>
      <c r="D291" s="10">
        <v>4</v>
      </c>
      <c r="E291" s="10">
        <v>62</v>
      </c>
      <c r="F291" s="23">
        <v>2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350</v>
      </c>
      <c r="D292" s="10">
        <v>8</v>
      </c>
      <c r="E292" s="10">
        <v>320</v>
      </c>
      <c r="F292" s="23">
        <v>22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71</v>
      </c>
      <c r="D293" s="10">
        <v>2</v>
      </c>
      <c r="E293" s="10">
        <v>67</v>
      </c>
      <c r="F293" s="23">
        <v>2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77</v>
      </c>
      <c r="D294" s="10">
        <v>4</v>
      </c>
      <c r="E294" s="10">
        <v>68</v>
      </c>
      <c r="F294" s="23">
        <v>5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80</v>
      </c>
      <c r="D295" s="10">
        <v>1</v>
      </c>
      <c r="E295" s="10">
        <v>75</v>
      </c>
      <c r="F295" s="23">
        <v>4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66</v>
      </c>
      <c r="D296" s="10" t="s">
        <v>137</v>
      </c>
      <c r="E296" s="10">
        <v>61</v>
      </c>
      <c r="F296" s="23">
        <v>5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56</v>
      </c>
      <c r="D297" s="10">
        <v>1</v>
      </c>
      <c r="E297" s="10">
        <v>49</v>
      </c>
      <c r="F297" s="23">
        <v>6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323</v>
      </c>
      <c r="D298" s="10">
        <v>14</v>
      </c>
      <c r="E298" s="10">
        <v>286</v>
      </c>
      <c r="F298" s="23">
        <v>23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72</v>
      </c>
      <c r="D299" s="10">
        <v>3</v>
      </c>
      <c r="E299" s="10">
        <v>62</v>
      </c>
      <c r="F299" s="23">
        <v>7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65</v>
      </c>
      <c r="D300" s="10">
        <v>3</v>
      </c>
      <c r="E300" s="10">
        <v>60</v>
      </c>
      <c r="F300" s="23">
        <v>2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58</v>
      </c>
      <c r="D301" s="10">
        <v>1</v>
      </c>
      <c r="E301" s="10">
        <v>52</v>
      </c>
      <c r="F301" s="23">
        <v>5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55</v>
      </c>
      <c r="D302" s="10" t="s">
        <v>137</v>
      </c>
      <c r="E302" s="10">
        <v>52</v>
      </c>
      <c r="F302" s="23">
        <v>3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73</v>
      </c>
      <c r="D303" s="10">
        <v>7</v>
      </c>
      <c r="E303" s="10">
        <v>60</v>
      </c>
      <c r="F303" s="23">
        <v>6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331</v>
      </c>
      <c r="D304" s="10">
        <v>10</v>
      </c>
      <c r="E304" s="10">
        <v>297</v>
      </c>
      <c r="F304" s="23">
        <v>24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68</v>
      </c>
      <c r="D305" s="10" t="s">
        <v>137</v>
      </c>
      <c r="E305" s="10">
        <v>61</v>
      </c>
      <c r="F305" s="23">
        <v>7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61</v>
      </c>
      <c r="D306" s="10">
        <v>5</v>
      </c>
      <c r="E306" s="10">
        <v>53</v>
      </c>
      <c r="F306" s="23">
        <v>3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76</v>
      </c>
      <c r="D307" s="10">
        <v>2</v>
      </c>
      <c r="E307" s="10">
        <v>69</v>
      </c>
      <c r="F307" s="23">
        <v>5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64</v>
      </c>
      <c r="D308" s="10">
        <v>1</v>
      </c>
      <c r="E308" s="10">
        <v>59</v>
      </c>
      <c r="F308" s="23">
        <v>4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62</v>
      </c>
      <c r="D309" s="10">
        <v>2</v>
      </c>
      <c r="E309" s="10">
        <v>55</v>
      </c>
      <c r="F309" s="23">
        <v>5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247</v>
      </c>
      <c r="D310" s="10">
        <v>6</v>
      </c>
      <c r="E310" s="10">
        <v>213</v>
      </c>
      <c r="F310" s="23">
        <v>28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53</v>
      </c>
      <c r="D311" s="10">
        <v>2</v>
      </c>
      <c r="E311" s="10">
        <v>45</v>
      </c>
      <c r="F311" s="23">
        <v>6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60</v>
      </c>
      <c r="D312" s="10" t="s">
        <v>137</v>
      </c>
      <c r="E312" s="10">
        <v>50</v>
      </c>
      <c r="F312" s="23">
        <v>10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48</v>
      </c>
      <c r="D313" s="10">
        <v>3</v>
      </c>
      <c r="E313" s="10">
        <v>44</v>
      </c>
      <c r="F313" s="23">
        <v>1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46</v>
      </c>
      <c r="D314" s="10" t="s">
        <v>137</v>
      </c>
      <c r="E314" s="10">
        <v>40</v>
      </c>
      <c r="F314" s="23">
        <v>6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40</v>
      </c>
      <c r="D315" s="10">
        <v>1</v>
      </c>
      <c r="E315" s="10">
        <v>34</v>
      </c>
      <c r="F315" s="23">
        <v>5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124</v>
      </c>
      <c r="D316" s="10">
        <v>6</v>
      </c>
      <c r="E316" s="10">
        <v>94</v>
      </c>
      <c r="F316" s="23">
        <v>24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32</v>
      </c>
      <c r="D317" s="10">
        <v>2</v>
      </c>
      <c r="E317" s="10">
        <v>21</v>
      </c>
      <c r="F317" s="23">
        <v>9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28</v>
      </c>
      <c r="D318" s="10">
        <v>1</v>
      </c>
      <c r="E318" s="10">
        <v>19</v>
      </c>
      <c r="F318" s="23">
        <v>8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23</v>
      </c>
      <c r="D319" s="10">
        <v>1</v>
      </c>
      <c r="E319" s="10">
        <v>17</v>
      </c>
      <c r="F319" s="23">
        <v>5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19</v>
      </c>
      <c r="D320" s="10" t="s">
        <v>137</v>
      </c>
      <c r="E320" s="10">
        <v>17</v>
      </c>
      <c r="F320" s="23">
        <v>2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22</v>
      </c>
      <c r="D321" s="10">
        <v>2</v>
      </c>
      <c r="E321" s="10">
        <v>20</v>
      </c>
      <c r="F321" s="23" t="s">
        <v>137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86</v>
      </c>
      <c r="D322" s="10">
        <v>4</v>
      </c>
      <c r="E322" s="10">
        <v>69</v>
      </c>
      <c r="F322" s="23">
        <v>13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19</v>
      </c>
      <c r="D323" s="10">
        <v>1</v>
      </c>
      <c r="E323" s="10">
        <v>13</v>
      </c>
      <c r="F323" s="23">
        <v>5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24</v>
      </c>
      <c r="D324" s="10">
        <v>2</v>
      </c>
      <c r="E324" s="10">
        <v>19</v>
      </c>
      <c r="F324" s="23">
        <v>3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22</v>
      </c>
      <c r="D325" s="10">
        <v>1</v>
      </c>
      <c r="E325" s="10">
        <v>18</v>
      </c>
      <c r="F325" s="23">
        <v>3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13</v>
      </c>
      <c r="D326" s="10" t="s">
        <v>137</v>
      </c>
      <c r="E326" s="10">
        <v>11</v>
      </c>
      <c r="F326" s="23">
        <v>2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8</v>
      </c>
      <c r="D327" s="10" t="s">
        <v>137</v>
      </c>
      <c r="E327" s="10">
        <v>8</v>
      </c>
      <c r="F327" s="23" t="s">
        <v>137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42</v>
      </c>
      <c r="D328" s="10">
        <v>1</v>
      </c>
      <c r="E328" s="10">
        <v>33</v>
      </c>
      <c r="F328" s="23">
        <v>8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7</v>
      </c>
      <c r="D329" s="10" t="s">
        <v>137</v>
      </c>
      <c r="E329" s="10">
        <v>7</v>
      </c>
      <c r="F329" s="23" t="s">
        <v>137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14</v>
      </c>
      <c r="D330" s="10" t="s">
        <v>137</v>
      </c>
      <c r="E330" s="10">
        <v>8</v>
      </c>
      <c r="F330" s="23">
        <v>6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7</v>
      </c>
      <c r="D331" s="10" t="s">
        <v>137</v>
      </c>
      <c r="E331" s="10">
        <v>6</v>
      </c>
      <c r="F331" s="23">
        <v>1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7</v>
      </c>
      <c r="D332" s="10" t="s">
        <v>137</v>
      </c>
      <c r="E332" s="10">
        <v>7</v>
      </c>
      <c r="F332" s="23" t="s">
        <v>137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7</v>
      </c>
      <c r="D333" s="10">
        <v>1</v>
      </c>
      <c r="E333" s="10">
        <v>5</v>
      </c>
      <c r="F333" s="23">
        <v>1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14</v>
      </c>
      <c r="D334" s="5" t="s">
        <v>137</v>
      </c>
      <c r="E334" s="18">
        <v>11</v>
      </c>
      <c r="F334" s="24">
        <v>3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8.1406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143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34745</v>
      </c>
      <c r="D5" s="3">
        <v>11858</v>
      </c>
      <c r="E5" s="3">
        <v>20613</v>
      </c>
      <c r="F5" s="22">
        <v>2274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2389</v>
      </c>
      <c r="D6" s="10">
        <v>912</v>
      </c>
      <c r="E6" s="10">
        <v>99</v>
      </c>
      <c r="F6" s="23">
        <v>1378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461</v>
      </c>
      <c r="D7" s="10">
        <v>34</v>
      </c>
      <c r="E7" s="10">
        <v>28</v>
      </c>
      <c r="F7" s="23">
        <v>399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424</v>
      </c>
      <c r="D8" s="10">
        <v>28</v>
      </c>
      <c r="E8" s="10">
        <v>25</v>
      </c>
      <c r="F8" s="23">
        <v>371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437</v>
      </c>
      <c r="D9" s="10">
        <v>68</v>
      </c>
      <c r="E9" s="10">
        <v>18</v>
      </c>
      <c r="F9" s="23">
        <v>351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541</v>
      </c>
      <c r="D10" s="10">
        <v>279</v>
      </c>
      <c r="E10" s="10">
        <v>23</v>
      </c>
      <c r="F10" s="23">
        <v>239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526</v>
      </c>
      <c r="D11" s="10">
        <v>503</v>
      </c>
      <c r="E11" s="10">
        <v>5</v>
      </c>
      <c r="F11" s="23">
        <v>18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2890</v>
      </c>
      <c r="D12" s="10">
        <v>2800</v>
      </c>
      <c r="E12" s="10">
        <v>67</v>
      </c>
      <c r="F12" s="23">
        <v>23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519</v>
      </c>
      <c r="D13" s="10">
        <v>504</v>
      </c>
      <c r="E13" s="10">
        <v>10</v>
      </c>
      <c r="F13" s="23">
        <v>5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552</v>
      </c>
      <c r="D14" s="10">
        <v>533</v>
      </c>
      <c r="E14" s="10">
        <v>15</v>
      </c>
      <c r="F14" s="23">
        <v>4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597</v>
      </c>
      <c r="D15" s="10">
        <v>575</v>
      </c>
      <c r="E15" s="10">
        <v>17</v>
      </c>
      <c r="F15" s="23">
        <v>5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626</v>
      </c>
      <c r="D16" s="10">
        <v>610</v>
      </c>
      <c r="E16" s="10">
        <v>9</v>
      </c>
      <c r="F16" s="23">
        <v>7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596</v>
      </c>
      <c r="D17" s="10">
        <v>578</v>
      </c>
      <c r="E17" s="10">
        <v>16</v>
      </c>
      <c r="F17" s="23">
        <v>2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2892</v>
      </c>
      <c r="D18" s="10">
        <v>2777</v>
      </c>
      <c r="E18" s="10">
        <v>97</v>
      </c>
      <c r="F18" s="23">
        <v>18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526</v>
      </c>
      <c r="D19" s="10">
        <v>513</v>
      </c>
      <c r="E19" s="10">
        <v>9</v>
      </c>
      <c r="F19" s="23">
        <v>4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581</v>
      </c>
      <c r="D20" s="10">
        <v>564</v>
      </c>
      <c r="E20" s="10">
        <v>12</v>
      </c>
      <c r="F20" s="23">
        <v>5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646</v>
      </c>
      <c r="D21" s="10">
        <v>621</v>
      </c>
      <c r="E21" s="10">
        <v>19</v>
      </c>
      <c r="F21" s="23">
        <v>6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581</v>
      </c>
      <c r="D22" s="10">
        <v>562</v>
      </c>
      <c r="E22" s="10">
        <v>18</v>
      </c>
      <c r="F22" s="23">
        <v>1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558</v>
      </c>
      <c r="D23" s="10">
        <v>517</v>
      </c>
      <c r="E23" s="10">
        <v>39</v>
      </c>
      <c r="F23" s="23">
        <v>2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2850</v>
      </c>
      <c r="D24" s="10">
        <v>2148</v>
      </c>
      <c r="E24" s="10">
        <v>670</v>
      </c>
      <c r="F24" s="23">
        <v>32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620</v>
      </c>
      <c r="D25" s="10">
        <v>553</v>
      </c>
      <c r="E25" s="10">
        <v>60</v>
      </c>
      <c r="F25" s="23">
        <v>7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559</v>
      </c>
      <c r="D26" s="10">
        <v>485</v>
      </c>
      <c r="E26" s="10">
        <v>67</v>
      </c>
      <c r="F26" s="23">
        <v>7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583</v>
      </c>
      <c r="D27" s="10">
        <v>470</v>
      </c>
      <c r="E27" s="10">
        <v>107</v>
      </c>
      <c r="F27" s="23">
        <v>6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561</v>
      </c>
      <c r="D28" s="10">
        <v>368</v>
      </c>
      <c r="E28" s="10">
        <v>186</v>
      </c>
      <c r="F28" s="23">
        <v>7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527</v>
      </c>
      <c r="D29" s="10">
        <v>272</v>
      </c>
      <c r="E29" s="10">
        <v>250</v>
      </c>
      <c r="F29" s="23">
        <v>5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2937</v>
      </c>
      <c r="D30" s="10">
        <v>1148</v>
      </c>
      <c r="E30" s="10">
        <v>1746</v>
      </c>
      <c r="F30" s="23">
        <v>43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578</v>
      </c>
      <c r="D31" s="10">
        <v>280</v>
      </c>
      <c r="E31" s="10">
        <v>287</v>
      </c>
      <c r="F31" s="23">
        <v>11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580</v>
      </c>
      <c r="D32" s="10">
        <v>250</v>
      </c>
      <c r="E32" s="10">
        <v>319</v>
      </c>
      <c r="F32" s="23">
        <v>11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614</v>
      </c>
      <c r="D33" s="10">
        <v>241</v>
      </c>
      <c r="E33" s="10">
        <v>368</v>
      </c>
      <c r="F33" s="23">
        <v>5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626</v>
      </c>
      <c r="D34" s="10">
        <v>198</v>
      </c>
      <c r="E34" s="10">
        <v>420</v>
      </c>
      <c r="F34" s="23">
        <v>8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539</v>
      </c>
      <c r="D35" s="10">
        <v>179</v>
      </c>
      <c r="E35" s="10">
        <v>352</v>
      </c>
      <c r="F35" s="23">
        <v>8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3002</v>
      </c>
      <c r="D36" s="10">
        <v>685</v>
      </c>
      <c r="E36" s="10">
        <v>2258</v>
      </c>
      <c r="F36" s="23">
        <v>59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595</v>
      </c>
      <c r="D37" s="10">
        <v>156</v>
      </c>
      <c r="E37" s="10">
        <v>427</v>
      </c>
      <c r="F37" s="23">
        <v>12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618</v>
      </c>
      <c r="D38" s="10">
        <v>155</v>
      </c>
      <c r="E38" s="10">
        <v>447</v>
      </c>
      <c r="F38" s="23">
        <v>16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626</v>
      </c>
      <c r="D39" s="10">
        <v>144</v>
      </c>
      <c r="E39" s="10">
        <v>472</v>
      </c>
      <c r="F39" s="23">
        <v>10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591</v>
      </c>
      <c r="D40" s="10">
        <v>114</v>
      </c>
      <c r="E40" s="10">
        <v>464</v>
      </c>
      <c r="F40" s="23">
        <v>13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572</v>
      </c>
      <c r="D41" s="10">
        <v>116</v>
      </c>
      <c r="E41" s="10">
        <v>448</v>
      </c>
      <c r="F41" s="23">
        <v>8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2589</v>
      </c>
      <c r="D42" s="10">
        <v>361</v>
      </c>
      <c r="E42" s="10">
        <v>2191</v>
      </c>
      <c r="F42" s="23">
        <v>37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585</v>
      </c>
      <c r="D43" s="10">
        <v>100</v>
      </c>
      <c r="E43" s="10">
        <v>476</v>
      </c>
      <c r="F43" s="23">
        <v>9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526</v>
      </c>
      <c r="D44" s="10">
        <v>78</v>
      </c>
      <c r="E44" s="10">
        <v>440</v>
      </c>
      <c r="F44" s="23">
        <v>8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467</v>
      </c>
      <c r="D45" s="10">
        <v>67</v>
      </c>
      <c r="E45" s="10">
        <v>394</v>
      </c>
      <c r="F45" s="23">
        <v>6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545</v>
      </c>
      <c r="D46" s="10">
        <v>62</v>
      </c>
      <c r="E46" s="10">
        <v>474</v>
      </c>
      <c r="F46" s="23">
        <v>9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466</v>
      </c>
      <c r="D47" s="10">
        <v>54</v>
      </c>
      <c r="E47" s="10">
        <v>407</v>
      </c>
      <c r="F47" s="23">
        <v>5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2327</v>
      </c>
      <c r="D48" s="10">
        <v>209</v>
      </c>
      <c r="E48" s="10">
        <v>2076</v>
      </c>
      <c r="F48" s="23">
        <v>42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517</v>
      </c>
      <c r="D49" s="10">
        <v>52</v>
      </c>
      <c r="E49" s="10">
        <v>455</v>
      </c>
      <c r="F49" s="23">
        <v>10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483</v>
      </c>
      <c r="D50" s="10">
        <v>39</v>
      </c>
      <c r="E50" s="10">
        <v>439</v>
      </c>
      <c r="F50" s="23">
        <v>5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407</v>
      </c>
      <c r="D51" s="10">
        <v>37</v>
      </c>
      <c r="E51" s="10">
        <v>361</v>
      </c>
      <c r="F51" s="23">
        <v>9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431</v>
      </c>
      <c r="D52" s="10">
        <v>37</v>
      </c>
      <c r="E52" s="10">
        <v>386</v>
      </c>
      <c r="F52" s="23">
        <v>8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489</v>
      </c>
      <c r="D53" s="10">
        <v>44</v>
      </c>
      <c r="E53" s="10">
        <v>435</v>
      </c>
      <c r="F53" s="23">
        <v>10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2425</v>
      </c>
      <c r="D54" s="10">
        <v>190</v>
      </c>
      <c r="E54" s="10">
        <v>2166</v>
      </c>
      <c r="F54" s="23">
        <v>69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524</v>
      </c>
      <c r="D55" s="10">
        <v>40</v>
      </c>
      <c r="E55" s="10">
        <v>464</v>
      </c>
      <c r="F55" s="23">
        <v>20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491</v>
      </c>
      <c r="D56" s="10">
        <v>39</v>
      </c>
      <c r="E56" s="10">
        <v>439</v>
      </c>
      <c r="F56" s="23">
        <v>13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467</v>
      </c>
      <c r="D57" s="10">
        <v>45</v>
      </c>
      <c r="E57" s="10">
        <v>411</v>
      </c>
      <c r="F57" s="23">
        <v>11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490</v>
      </c>
      <c r="D58" s="10">
        <v>26</v>
      </c>
      <c r="E58" s="10">
        <v>451</v>
      </c>
      <c r="F58" s="23">
        <v>13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453</v>
      </c>
      <c r="D59" s="10">
        <v>40</v>
      </c>
      <c r="E59" s="10">
        <v>401</v>
      </c>
      <c r="F59" s="23">
        <v>12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1991</v>
      </c>
      <c r="D60" s="10">
        <v>141</v>
      </c>
      <c r="E60" s="10">
        <v>1786</v>
      </c>
      <c r="F60" s="23">
        <v>64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433</v>
      </c>
      <c r="D61" s="10">
        <v>33</v>
      </c>
      <c r="E61" s="10">
        <v>388</v>
      </c>
      <c r="F61" s="23">
        <v>12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428</v>
      </c>
      <c r="D62" s="10">
        <v>33</v>
      </c>
      <c r="E62" s="10">
        <v>375</v>
      </c>
      <c r="F62" s="23">
        <v>20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391</v>
      </c>
      <c r="D63" s="10">
        <v>27</v>
      </c>
      <c r="E63" s="10">
        <v>353</v>
      </c>
      <c r="F63" s="23">
        <v>11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402</v>
      </c>
      <c r="D64" s="10">
        <v>25</v>
      </c>
      <c r="E64" s="10">
        <v>369</v>
      </c>
      <c r="F64" s="23">
        <v>8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337</v>
      </c>
      <c r="D65" s="10">
        <v>23</v>
      </c>
      <c r="E65" s="10">
        <v>301</v>
      </c>
      <c r="F65" s="23">
        <v>13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1722</v>
      </c>
      <c r="D66" s="10">
        <v>109</v>
      </c>
      <c r="E66" s="10">
        <v>1542</v>
      </c>
      <c r="F66" s="23">
        <v>71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349</v>
      </c>
      <c r="D67" s="10">
        <v>22</v>
      </c>
      <c r="E67" s="10">
        <v>314</v>
      </c>
      <c r="F67" s="23">
        <v>13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382</v>
      </c>
      <c r="D68" s="10">
        <v>25</v>
      </c>
      <c r="E68" s="10">
        <v>339</v>
      </c>
      <c r="F68" s="23">
        <v>18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333</v>
      </c>
      <c r="D69" s="10">
        <v>21</v>
      </c>
      <c r="E69" s="10">
        <v>298</v>
      </c>
      <c r="F69" s="23">
        <v>14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339</v>
      </c>
      <c r="D70" s="10">
        <v>21</v>
      </c>
      <c r="E70" s="10">
        <v>302</v>
      </c>
      <c r="F70" s="23">
        <v>16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319</v>
      </c>
      <c r="D71" s="10">
        <v>20</v>
      </c>
      <c r="E71" s="10">
        <v>289</v>
      </c>
      <c r="F71" s="23">
        <v>10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1588</v>
      </c>
      <c r="D72" s="10">
        <v>89</v>
      </c>
      <c r="E72" s="10">
        <v>1424</v>
      </c>
      <c r="F72" s="23">
        <v>75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332</v>
      </c>
      <c r="D73" s="10">
        <v>17</v>
      </c>
      <c r="E73" s="10">
        <v>307</v>
      </c>
      <c r="F73" s="23">
        <v>8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278</v>
      </c>
      <c r="D74" s="10">
        <v>22</v>
      </c>
      <c r="E74" s="10">
        <v>243</v>
      </c>
      <c r="F74" s="23">
        <v>13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334</v>
      </c>
      <c r="D75" s="10">
        <v>19</v>
      </c>
      <c r="E75" s="10">
        <v>300</v>
      </c>
      <c r="F75" s="23">
        <v>15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323</v>
      </c>
      <c r="D76" s="10">
        <v>14</v>
      </c>
      <c r="E76" s="10">
        <v>287</v>
      </c>
      <c r="F76" s="23">
        <v>22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321</v>
      </c>
      <c r="D77" s="10">
        <v>17</v>
      </c>
      <c r="E77" s="10">
        <v>287</v>
      </c>
      <c r="F77" s="23">
        <v>17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1438</v>
      </c>
      <c r="D78" s="10">
        <v>86</v>
      </c>
      <c r="E78" s="10">
        <v>1266</v>
      </c>
      <c r="F78" s="23">
        <v>86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293</v>
      </c>
      <c r="D79" s="10">
        <v>24</v>
      </c>
      <c r="E79" s="10">
        <v>243</v>
      </c>
      <c r="F79" s="23">
        <v>26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279</v>
      </c>
      <c r="D80" s="10">
        <v>16</v>
      </c>
      <c r="E80" s="10">
        <v>244</v>
      </c>
      <c r="F80" s="23">
        <v>19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296</v>
      </c>
      <c r="D81" s="10">
        <v>17</v>
      </c>
      <c r="E81" s="10">
        <v>266</v>
      </c>
      <c r="F81" s="23">
        <v>13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269</v>
      </c>
      <c r="D82" s="10">
        <v>13</v>
      </c>
      <c r="E82" s="10">
        <v>245</v>
      </c>
      <c r="F82" s="23">
        <v>11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301</v>
      </c>
      <c r="D83" s="10">
        <v>16</v>
      </c>
      <c r="E83" s="10">
        <v>268</v>
      </c>
      <c r="F83" s="23">
        <v>17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1404</v>
      </c>
      <c r="D84" s="10">
        <v>93</v>
      </c>
      <c r="E84" s="10">
        <v>1238</v>
      </c>
      <c r="F84" s="23">
        <v>73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307</v>
      </c>
      <c r="D85" s="10">
        <v>19</v>
      </c>
      <c r="E85" s="10">
        <v>271</v>
      </c>
      <c r="F85" s="23">
        <v>17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291</v>
      </c>
      <c r="D86" s="10">
        <v>23</v>
      </c>
      <c r="E86" s="10">
        <v>258</v>
      </c>
      <c r="F86" s="23">
        <v>10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265</v>
      </c>
      <c r="D87" s="10">
        <v>21</v>
      </c>
      <c r="E87" s="10">
        <v>229</v>
      </c>
      <c r="F87" s="23">
        <v>15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290</v>
      </c>
      <c r="D88" s="10">
        <v>16</v>
      </c>
      <c r="E88" s="10">
        <v>258</v>
      </c>
      <c r="F88" s="23">
        <v>16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251</v>
      </c>
      <c r="D89" s="10">
        <v>14</v>
      </c>
      <c r="E89" s="10">
        <v>222</v>
      </c>
      <c r="F89" s="23">
        <v>15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1021</v>
      </c>
      <c r="D90" s="10">
        <v>54</v>
      </c>
      <c r="E90" s="10">
        <v>885</v>
      </c>
      <c r="F90" s="23">
        <v>82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232</v>
      </c>
      <c r="D91" s="10">
        <v>14</v>
      </c>
      <c r="E91" s="10">
        <v>204</v>
      </c>
      <c r="F91" s="23">
        <v>14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228</v>
      </c>
      <c r="D92" s="10">
        <v>8</v>
      </c>
      <c r="E92" s="10">
        <v>202</v>
      </c>
      <c r="F92" s="23">
        <v>18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210</v>
      </c>
      <c r="D93" s="10">
        <v>18</v>
      </c>
      <c r="E93" s="10">
        <v>170</v>
      </c>
      <c r="F93" s="23">
        <v>22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177</v>
      </c>
      <c r="D94" s="10">
        <v>7</v>
      </c>
      <c r="E94" s="10">
        <v>157</v>
      </c>
      <c r="F94" s="23">
        <v>13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174</v>
      </c>
      <c r="D95" s="10">
        <v>7</v>
      </c>
      <c r="E95" s="10">
        <v>152</v>
      </c>
      <c r="F95" s="23">
        <v>15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631</v>
      </c>
      <c r="D96" s="10">
        <v>24</v>
      </c>
      <c r="E96" s="10">
        <v>542</v>
      </c>
      <c r="F96" s="23">
        <v>65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146</v>
      </c>
      <c r="D97" s="10">
        <v>3</v>
      </c>
      <c r="E97" s="10">
        <v>127</v>
      </c>
      <c r="F97" s="23">
        <v>16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123</v>
      </c>
      <c r="D98" s="10">
        <v>4</v>
      </c>
      <c r="E98" s="10">
        <v>102</v>
      </c>
      <c r="F98" s="23">
        <v>17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109</v>
      </c>
      <c r="D99" s="10">
        <v>7</v>
      </c>
      <c r="E99" s="10">
        <v>93</v>
      </c>
      <c r="F99" s="23">
        <v>9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136</v>
      </c>
      <c r="D100" s="10">
        <v>4</v>
      </c>
      <c r="E100" s="10">
        <v>119</v>
      </c>
      <c r="F100" s="23">
        <v>13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117</v>
      </c>
      <c r="D101" s="10">
        <v>6</v>
      </c>
      <c r="E101" s="10">
        <v>101</v>
      </c>
      <c r="F101" s="23">
        <v>10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330</v>
      </c>
      <c r="D102" s="10">
        <v>10</v>
      </c>
      <c r="E102" s="10">
        <v>294</v>
      </c>
      <c r="F102" s="23">
        <v>26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74</v>
      </c>
      <c r="D103" s="10">
        <v>2</v>
      </c>
      <c r="E103" s="10">
        <v>69</v>
      </c>
      <c r="F103" s="23">
        <v>3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77</v>
      </c>
      <c r="D104" s="10">
        <v>1</v>
      </c>
      <c r="E104" s="10">
        <v>67</v>
      </c>
      <c r="F104" s="23">
        <v>9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60</v>
      </c>
      <c r="D105" s="10">
        <v>3</v>
      </c>
      <c r="E105" s="10">
        <v>51</v>
      </c>
      <c r="F105" s="23">
        <v>6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60</v>
      </c>
      <c r="D106" s="10">
        <v>2</v>
      </c>
      <c r="E106" s="10">
        <v>54</v>
      </c>
      <c r="F106" s="23">
        <v>4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59</v>
      </c>
      <c r="D107" s="10">
        <v>2</v>
      </c>
      <c r="E107" s="10">
        <v>53</v>
      </c>
      <c r="F107" s="23">
        <v>4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206</v>
      </c>
      <c r="D108" s="10">
        <v>16</v>
      </c>
      <c r="E108" s="10">
        <v>173</v>
      </c>
      <c r="F108" s="23">
        <v>17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47</v>
      </c>
      <c r="D109" s="10">
        <v>4</v>
      </c>
      <c r="E109" s="10">
        <v>36</v>
      </c>
      <c r="F109" s="23">
        <v>7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41</v>
      </c>
      <c r="D110" s="10">
        <v>7</v>
      </c>
      <c r="E110" s="10">
        <v>31</v>
      </c>
      <c r="F110" s="23">
        <v>3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40</v>
      </c>
      <c r="D111" s="10">
        <v>1</v>
      </c>
      <c r="E111" s="10">
        <v>37</v>
      </c>
      <c r="F111" s="23">
        <v>2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36</v>
      </c>
      <c r="D112" s="10">
        <v>1</v>
      </c>
      <c r="E112" s="10">
        <v>33</v>
      </c>
      <c r="F112" s="23">
        <v>2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42</v>
      </c>
      <c r="D113" s="10">
        <v>3</v>
      </c>
      <c r="E113" s="10">
        <v>36</v>
      </c>
      <c r="F113" s="23">
        <v>3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113</v>
      </c>
      <c r="D114" s="10">
        <v>6</v>
      </c>
      <c r="E114" s="10">
        <v>93</v>
      </c>
      <c r="F114" s="23">
        <v>14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17634</v>
      </c>
      <c r="D115" s="3">
        <v>6194</v>
      </c>
      <c r="E115" s="3">
        <v>10353</v>
      </c>
      <c r="F115" s="22">
        <v>1087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1167</v>
      </c>
      <c r="D116" s="10">
        <v>447</v>
      </c>
      <c r="E116" s="10">
        <v>42</v>
      </c>
      <c r="F116" s="23">
        <v>678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242</v>
      </c>
      <c r="D117" s="10">
        <v>22</v>
      </c>
      <c r="E117" s="10">
        <v>14</v>
      </c>
      <c r="F117" s="23">
        <v>206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206</v>
      </c>
      <c r="D118" s="10">
        <v>20</v>
      </c>
      <c r="E118" s="10">
        <v>9</v>
      </c>
      <c r="F118" s="23">
        <v>177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213</v>
      </c>
      <c r="D119" s="10">
        <v>29</v>
      </c>
      <c r="E119" s="10">
        <v>6</v>
      </c>
      <c r="F119" s="23">
        <v>178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245</v>
      </c>
      <c r="D120" s="10">
        <v>124</v>
      </c>
      <c r="E120" s="10">
        <v>10</v>
      </c>
      <c r="F120" s="23">
        <v>111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261</v>
      </c>
      <c r="D121" s="10">
        <v>252</v>
      </c>
      <c r="E121" s="10">
        <v>3</v>
      </c>
      <c r="F121" s="23">
        <v>6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1388</v>
      </c>
      <c r="D122" s="10">
        <v>1352</v>
      </c>
      <c r="E122" s="10">
        <v>29</v>
      </c>
      <c r="F122" s="23">
        <v>7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236</v>
      </c>
      <c r="D123" s="10">
        <v>229</v>
      </c>
      <c r="E123" s="10">
        <v>6</v>
      </c>
      <c r="F123" s="23">
        <v>1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269</v>
      </c>
      <c r="D124" s="10">
        <v>263</v>
      </c>
      <c r="E124" s="10">
        <v>6</v>
      </c>
      <c r="F124" s="23" t="s">
        <v>137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292</v>
      </c>
      <c r="D125" s="10">
        <v>282</v>
      </c>
      <c r="E125" s="10">
        <v>7</v>
      </c>
      <c r="F125" s="23">
        <v>3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292</v>
      </c>
      <c r="D126" s="10">
        <v>288</v>
      </c>
      <c r="E126" s="10">
        <v>2</v>
      </c>
      <c r="F126" s="23">
        <v>2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299</v>
      </c>
      <c r="D127" s="10">
        <v>290</v>
      </c>
      <c r="E127" s="10">
        <v>8</v>
      </c>
      <c r="F127" s="23">
        <v>1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1383</v>
      </c>
      <c r="D128" s="10">
        <v>1336</v>
      </c>
      <c r="E128" s="10">
        <v>41</v>
      </c>
      <c r="F128" s="23">
        <v>6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228</v>
      </c>
      <c r="D129" s="10">
        <v>223</v>
      </c>
      <c r="E129" s="10">
        <v>5</v>
      </c>
      <c r="F129" s="23" t="s">
        <v>137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286</v>
      </c>
      <c r="D130" s="10">
        <v>280</v>
      </c>
      <c r="E130" s="10">
        <v>3</v>
      </c>
      <c r="F130" s="23">
        <v>3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321</v>
      </c>
      <c r="D131" s="10">
        <v>310</v>
      </c>
      <c r="E131" s="10">
        <v>8</v>
      </c>
      <c r="F131" s="23">
        <v>3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284</v>
      </c>
      <c r="D132" s="10">
        <v>276</v>
      </c>
      <c r="E132" s="10">
        <v>8</v>
      </c>
      <c r="F132" s="23" t="s">
        <v>137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264</v>
      </c>
      <c r="D133" s="10">
        <v>247</v>
      </c>
      <c r="E133" s="10">
        <v>17</v>
      </c>
      <c r="F133" s="23" t="s">
        <v>137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1422</v>
      </c>
      <c r="D134" s="10">
        <v>1128</v>
      </c>
      <c r="E134" s="10">
        <v>282</v>
      </c>
      <c r="F134" s="23">
        <v>12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313</v>
      </c>
      <c r="D135" s="10">
        <v>288</v>
      </c>
      <c r="E135" s="10">
        <v>22</v>
      </c>
      <c r="F135" s="23">
        <v>3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282</v>
      </c>
      <c r="D136" s="10">
        <v>253</v>
      </c>
      <c r="E136" s="10">
        <v>24</v>
      </c>
      <c r="F136" s="23">
        <v>5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288</v>
      </c>
      <c r="D137" s="10">
        <v>238</v>
      </c>
      <c r="E137" s="10">
        <v>50</v>
      </c>
      <c r="F137" s="23" t="s">
        <v>137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270</v>
      </c>
      <c r="D138" s="10">
        <v>190</v>
      </c>
      <c r="E138" s="10">
        <v>78</v>
      </c>
      <c r="F138" s="23">
        <v>2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269</v>
      </c>
      <c r="D139" s="10">
        <v>159</v>
      </c>
      <c r="E139" s="10">
        <v>108</v>
      </c>
      <c r="F139" s="23">
        <v>2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1503</v>
      </c>
      <c r="D140" s="10">
        <v>701</v>
      </c>
      <c r="E140" s="10">
        <v>783</v>
      </c>
      <c r="F140" s="23">
        <v>19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296</v>
      </c>
      <c r="D141" s="10">
        <v>169</v>
      </c>
      <c r="E141" s="10">
        <v>122</v>
      </c>
      <c r="F141" s="23">
        <v>5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290</v>
      </c>
      <c r="D142" s="10">
        <v>136</v>
      </c>
      <c r="E142" s="10">
        <v>150</v>
      </c>
      <c r="F142" s="23">
        <v>4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311</v>
      </c>
      <c r="D143" s="10">
        <v>154</v>
      </c>
      <c r="E143" s="10">
        <v>155</v>
      </c>
      <c r="F143" s="23">
        <v>2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313</v>
      </c>
      <c r="D144" s="10">
        <v>122</v>
      </c>
      <c r="E144" s="10">
        <v>187</v>
      </c>
      <c r="F144" s="23">
        <v>4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293</v>
      </c>
      <c r="D145" s="10">
        <v>120</v>
      </c>
      <c r="E145" s="10">
        <v>169</v>
      </c>
      <c r="F145" s="23">
        <v>4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1517</v>
      </c>
      <c r="D146" s="10">
        <v>433</v>
      </c>
      <c r="E146" s="10">
        <v>1061</v>
      </c>
      <c r="F146" s="23">
        <v>23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304</v>
      </c>
      <c r="D147" s="10">
        <v>98</v>
      </c>
      <c r="E147" s="10">
        <v>200</v>
      </c>
      <c r="F147" s="23">
        <v>6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303</v>
      </c>
      <c r="D148" s="10">
        <v>98</v>
      </c>
      <c r="E148" s="10">
        <v>195</v>
      </c>
      <c r="F148" s="23">
        <v>10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325</v>
      </c>
      <c r="D149" s="10">
        <v>92</v>
      </c>
      <c r="E149" s="10">
        <v>231</v>
      </c>
      <c r="F149" s="23">
        <v>2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312</v>
      </c>
      <c r="D150" s="10">
        <v>78</v>
      </c>
      <c r="E150" s="10">
        <v>231</v>
      </c>
      <c r="F150" s="23">
        <v>3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273</v>
      </c>
      <c r="D151" s="10">
        <v>67</v>
      </c>
      <c r="E151" s="10">
        <v>204</v>
      </c>
      <c r="F151" s="23">
        <v>2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1324</v>
      </c>
      <c r="D152" s="10">
        <v>226</v>
      </c>
      <c r="E152" s="10">
        <v>1079</v>
      </c>
      <c r="F152" s="23">
        <v>19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315</v>
      </c>
      <c r="D153" s="10">
        <v>63</v>
      </c>
      <c r="E153" s="10">
        <v>246</v>
      </c>
      <c r="F153" s="23">
        <v>6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255</v>
      </c>
      <c r="D154" s="10">
        <v>46</v>
      </c>
      <c r="E154" s="10">
        <v>205</v>
      </c>
      <c r="F154" s="23">
        <v>4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235</v>
      </c>
      <c r="D155" s="10">
        <v>40</v>
      </c>
      <c r="E155" s="10">
        <v>194</v>
      </c>
      <c r="F155" s="23">
        <v>1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271</v>
      </c>
      <c r="D156" s="10">
        <v>41</v>
      </c>
      <c r="E156" s="10">
        <v>226</v>
      </c>
      <c r="F156" s="23">
        <v>4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248</v>
      </c>
      <c r="D157" s="10">
        <v>36</v>
      </c>
      <c r="E157" s="10">
        <v>208</v>
      </c>
      <c r="F157" s="23">
        <v>4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1208</v>
      </c>
      <c r="D158" s="10">
        <v>125</v>
      </c>
      <c r="E158" s="10">
        <v>1067</v>
      </c>
      <c r="F158" s="23">
        <v>16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271</v>
      </c>
      <c r="D159" s="10">
        <v>34</v>
      </c>
      <c r="E159" s="10">
        <v>236</v>
      </c>
      <c r="F159" s="23">
        <v>1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255</v>
      </c>
      <c r="D160" s="10">
        <v>22</v>
      </c>
      <c r="E160" s="10">
        <v>231</v>
      </c>
      <c r="F160" s="23">
        <v>2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208</v>
      </c>
      <c r="D161" s="10">
        <v>20</v>
      </c>
      <c r="E161" s="10">
        <v>184</v>
      </c>
      <c r="F161" s="23">
        <v>4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206</v>
      </c>
      <c r="D162" s="10">
        <v>18</v>
      </c>
      <c r="E162" s="10">
        <v>186</v>
      </c>
      <c r="F162" s="23">
        <v>2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268</v>
      </c>
      <c r="D163" s="10">
        <v>31</v>
      </c>
      <c r="E163" s="10">
        <v>230</v>
      </c>
      <c r="F163" s="23">
        <v>7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1257</v>
      </c>
      <c r="D164" s="10">
        <v>110</v>
      </c>
      <c r="E164" s="10">
        <v>1116</v>
      </c>
      <c r="F164" s="23">
        <v>31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263</v>
      </c>
      <c r="D165" s="10">
        <v>24</v>
      </c>
      <c r="E165" s="10">
        <v>233</v>
      </c>
      <c r="F165" s="23">
        <v>6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246</v>
      </c>
      <c r="D166" s="10">
        <v>24</v>
      </c>
      <c r="E166" s="10">
        <v>216</v>
      </c>
      <c r="F166" s="23">
        <v>6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254</v>
      </c>
      <c r="D167" s="10">
        <v>26</v>
      </c>
      <c r="E167" s="10">
        <v>222</v>
      </c>
      <c r="F167" s="23">
        <v>6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264</v>
      </c>
      <c r="D168" s="10">
        <v>17</v>
      </c>
      <c r="E168" s="10">
        <v>241</v>
      </c>
      <c r="F168" s="23">
        <v>6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230</v>
      </c>
      <c r="D169" s="10">
        <v>19</v>
      </c>
      <c r="E169" s="10">
        <v>204</v>
      </c>
      <c r="F169" s="23">
        <v>7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1022</v>
      </c>
      <c r="D170" s="10">
        <v>81</v>
      </c>
      <c r="E170" s="10">
        <v>920</v>
      </c>
      <c r="F170" s="23">
        <v>21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215</v>
      </c>
      <c r="D171" s="10">
        <v>16</v>
      </c>
      <c r="E171" s="10">
        <v>192</v>
      </c>
      <c r="F171" s="23">
        <v>7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220</v>
      </c>
      <c r="D172" s="10">
        <v>18</v>
      </c>
      <c r="E172" s="10">
        <v>196</v>
      </c>
      <c r="F172" s="23">
        <v>6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193</v>
      </c>
      <c r="D173" s="10">
        <v>18</v>
      </c>
      <c r="E173" s="10">
        <v>173</v>
      </c>
      <c r="F173" s="23">
        <v>2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221</v>
      </c>
      <c r="D174" s="10">
        <v>14</v>
      </c>
      <c r="E174" s="10">
        <v>204</v>
      </c>
      <c r="F174" s="23">
        <v>3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173</v>
      </c>
      <c r="D175" s="10">
        <v>15</v>
      </c>
      <c r="E175" s="10">
        <v>155</v>
      </c>
      <c r="F175" s="23">
        <v>3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876</v>
      </c>
      <c r="D176" s="10">
        <v>58</v>
      </c>
      <c r="E176" s="10">
        <v>784</v>
      </c>
      <c r="F176" s="23">
        <v>34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176</v>
      </c>
      <c r="D177" s="10">
        <v>10</v>
      </c>
      <c r="E177" s="10">
        <v>156</v>
      </c>
      <c r="F177" s="23">
        <v>10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181</v>
      </c>
      <c r="D178" s="10">
        <v>13</v>
      </c>
      <c r="E178" s="10">
        <v>162</v>
      </c>
      <c r="F178" s="23">
        <v>6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160</v>
      </c>
      <c r="D179" s="10">
        <v>11</v>
      </c>
      <c r="E179" s="10">
        <v>143</v>
      </c>
      <c r="F179" s="23">
        <v>6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172</v>
      </c>
      <c r="D180" s="10">
        <v>14</v>
      </c>
      <c r="E180" s="10">
        <v>151</v>
      </c>
      <c r="F180" s="23">
        <v>7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187</v>
      </c>
      <c r="D181" s="10">
        <v>10</v>
      </c>
      <c r="E181" s="10">
        <v>172</v>
      </c>
      <c r="F181" s="23">
        <v>5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816</v>
      </c>
      <c r="D182" s="10">
        <v>40</v>
      </c>
      <c r="E182" s="10">
        <v>742</v>
      </c>
      <c r="F182" s="23">
        <v>34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169</v>
      </c>
      <c r="D183" s="10">
        <v>8</v>
      </c>
      <c r="E183" s="10">
        <v>158</v>
      </c>
      <c r="F183" s="23">
        <v>3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136</v>
      </c>
      <c r="D184" s="10">
        <v>9</v>
      </c>
      <c r="E184" s="10">
        <v>120</v>
      </c>
      <c r="F184" s="23">
        <v>7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171</v>
      </c>
      <c r="D185" s="10">
        <v>7</v>
      </c>
      <c r="E185" s="10">
        <v>159</v>
      </c>
      <c r="F185" s="23">
        <v>5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180</v>
      </c>
      <c r="D186" s="10">
        <v>8</v>
      </c>
      <c r="E186" s="10">
        <v>159</v>
      </c>
      <c r="F186" s="23">
        <v>13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160</v>
      </c>
      <c r="D187" s="10">
        <v>8</v>
      </c>
      <c r="E187" s="10">
        <v>146</v>
      </c>
      <c r="F187" s="23">
        <v>6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753</v>
      </c>
      <c r="D188" s="10">
        <v>44</v>
      </c>
      <c r="E188" s="10">
        <v>668</v>
      </c>
      <c r="F188" s="23">
        <v>41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148</v>
      </c>
      <c r="D189" s="10">
        <v>13</v>
      </c>
      <c r="E189" s="10">
        <v>121</v>
      </c>
      <c r="F189" s="23">
        <v>14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155</v>
      </c>
      <c r="D190" s="10">
        <v>8</v>
      </c>
      <c r="E190" s="10">
        <v>139</v>
      </c>
      <c r="F190" s="23">
        <v>8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158</v>
      </c>
      <c r="D191" s="10">
        <v>11</v>
      </c>
      <c r="E191" s="10">
        <v>142</v>
      </c>
      <c r="F191" s="23">
        <v>5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143</v>
      </c>
      <c r="D192" s="10">
        <v>5</v>
      </c>
      <c r="E192" s="10">
        <v>132</v>
      </c>
      <c r="F192" s="23">
        <v>6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149</v>
      </c>
      <c r="D193" s="10">
        <v>7</v>
      </c>
      <c r="E193" s="10">
        <v>134</v>
      </c>
      <c r="F193" s="23">
        <v>8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716</v>
      </c>
      <c r="D194" s="10">
        <v>52</v>
      </c>
      <c r="E194" s="10">
        <v>625</v>
      </c>
      <c r="F194" s="23">
        <v>39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153</v>
      </c>
      <c r="D195" s="10">
        <v>11</v>
      </c>
      <c r="E195" s="10">
        <v>137</v>
      </c>
      <c r="F195" s="23">
        <v>5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155</v>
      </c>
      <c r="D196" s="10">
        <v>15</v>
      </c>
      <c r="E196" s="10">
        <v>135</v>
      </c>
      <c r="F196" s="23">
        <v>5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131</v>
      </c>
      <c r="D197" s="10">
        <v>9</v>
      </c>
      <c r="E197" s="10">
        <v>116</v>
      </c>
      <c r="F197" s="23">
        <v>6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152</v>
      </c>
      <c r="D198" s="10">
        <v>11</v>
      </c>
      <c r="E198" s="10">
        <v>128</v>
      </c>
      <c r="F198" s="23">
        <v>13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125</v>
      </c>
      <c r="D199" s="10">
        <v>6</v>
      </c>
      <c r="E199" s="10">
        <v>109</v>
      </c>
      <c r="F199" s="23">
        <v>10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510</v>
      </c>
      <c r="D200" s="10">
        <v>24</v>
      </c>
      <c r="E200" s="10">
        <v>449</v>
      </c>
      <c r="F200" s="23">
        <v>37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115</v>
      </c>
      <c r="D201" s="10">
        <v>7</v>
      </c>
      <c r="E201" s="10">
        <v>99</v>
      </c>
      <c r="F201" s="23">
        <v>9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107</v>
      </c>
      <c r="D202" s="10">
        <v>3</v>
      </c>
      <c r="E202" s="10">
        <v>94</v>
      </c>
      <c r="F202" s="23">
        <v>10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108</v>
      </c>
      <c r="D203" s="10">
        <v>6</v>
      </c>
      <c r="E203" s="10">
        <v>93</v>
      </c>
      <c r="F203" s="23">
        <v>9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90</v>
      </c>
      <c r="D204" s="10">
        <v>5</v>
      </c>
      <c r="E204" s="10">
        <v>81</v>
      </c>
      <c r="F204" s="23">
        <v>4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90</v>
      </c>
      <c r="D205" s="10">
        <v>3</v>
      </c>
      <c r="E205" s="10">
        <v>82</v>
      </c>
      <c r="F205" s="23">
        <v>5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366</v>
      </c>
      <c r="D206" s="10">
        <v>16</v>
      </c>
      <c r="E206" s="10">
        <v>317</v>
      </c>
      <c r="F206" s="23">
        <v>33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79</v>
      </c>
      <c r="D207" s="10">
        <v>2</v>
      </c>
      <c r="E207" s="10">
        <v>70</v>
      </c>
      <c r="F207" s="23">
        <v>7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68</v>
      </c>
      <c r="D208" s="10">
        <v>3</v>
      </c>
      <c r="E208" s="10">
        <v>56</v>
      </c>
      <c r="F208" s="23">
        <v>9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60</v>
      </c>
      <c r="D209" s="10">
        <v>5</v>
      </c>
      <c r="E209" s="10">
        <v>49</v>
      </c>
      <c r="F209" s="23">
        <v>6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89</v>
      </c>
      <c r="D210" s="10">
        <v>3</v>
      </c>
      <c r="E210" s="10">
        <v>78</v>
      </c>
      <c r="F210" s="23">
        <v>8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70</v>
      </c>
      <c r="D211" s="10">
        <v>3</v>
      </c>
      <c r="E211" s="10">
        <v>64</v>
      </c>
      <c r="F211" s="23">
        <v>3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187</v>
      </c>
      <c r="D212" s="10">
        <v>5</v>
      </c>
      <c r="E212" s="10">
        <v>168</v>
      </c>
      <c r="F212" s="23">
        <v>14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40</v>
      </c>
      <c r="D213" s="10">
        <v>2</v>
      </c>
      <c r="E213" s="10">
        <v>37</v>
      </c>
      <c r="F213" s="23">
        <v>1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41</v>
      </c>
      <c r="D214" s="10" t="s">
        <v>137</v>
      </c>
      <c r="E214" s="10">
        <v>34</v>
      </c>
      <c r="F214" s="23">
        <v>7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30</v>
      </c>
      <c r="D215" s="10">
        <v>1</v>
      </c>
      <c r="E215" s="10">
        <v>28</v>
      </c>
      <c r="F215" s="23">
        <v>1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39</v>
      </c>
      <c r="D216" s="10" t="s">
        <v>137</v>
      </c>
      <c r="E216" s="10">
        <v>35</v>
      </c>
      <c r="F216" s="23">
        <v>4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37</v>
      </c>
      <c r="D217" s="10">
        <v>2</v>
      </c>
      <c r="E217" s="10">
        <v>34</v>
      </c>
      <c r="F217" s="23">
        <v>1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144</v>
      </c>
      <c r="D218" s="10">
        <v>13</v>
      </c>
      <c r="E218" s="10">
        <v>118</v>
      </c>
      <c r="F218" s="23">
        <v>13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32</v>
      </c>
      <c r="D219" s="10">
        <v>4</v>
      </c>
      <c r="E219" s="10">
        <v>23</v>
      </c>
      <c r="F219" s="23">
        <v>5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32</v>
      </c>
      <c r="D220" s="10">
        <v>5</v>
      </c>
      <c r="E220" s="10">
        <v>24</v>
      </c>
      <c r="F220" s="23">
        <v>3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31</v>
      </c>
      <c r="D221" s="10">
        <v>1</v>
      </c>
      <c r="E221" s="10">
        <v>29</v>
      </c>
      <c r="F221" s="23">
        <v>1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22</v>
      </c>
      <c r="D222" s="10">
        <v>1</v>
      </c>
      <c r="E222" s="10">
        <v>19</v>
      </c>
      <c r="F222" s="23">
        <v>2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27</v>
      </c>
      <c r="D223" s="10">
        <v>2</v>
      </c>
      <c r="E223" s="10">
        <v>23</v>
      </c>
      <c r="F223" s="23">
        <v>2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75</v>
      </c>
      <c r="D224" s="10">
        <v>3</v>
      </c>
      <c r="E224" s="10">
        <v>62</v>
      </c>
      <c r="F224" s="23">
        <v>10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17111</v>
      </c>
      <c r="D225" s="3">
        <v>5664</v>
      </c>
      <c r="E225" s="3">
        <v>10260</v>
      </c>
      <c r="F225" s="22">
        <v>1187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1222</v>
      </c>
      <c r="D226" s="10">
        <v>465</v>
      </c>
      <c r="E226" s="10">
        <v>57</v>
      </c>
      <c r="F226" s="23">
        <v>700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219</v>
      </c>
      <c r="D227" s="10">
        <v>12</v>
      </c>
      <c r="E227" s="10">
        <v>14</v>
      </c>
      <c r="F227" s="23">
        <v>193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218</v>
      </c>
      <c r="D228" s="10">
        <v>8</v>
      </c>
      <c r="E228" s="10">
        <v>16</v>
      </c>
      <c r="F228" s="23">
        <v>194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224</v>
      </c>
      <c r="D229" s="10">
        <v>39</v>
      </c>
      <c r="E229" s="10">
        <v>12</v>
      </c>
      <c r="F229" s="23">
        <v>173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296</v>
      </c>
      <c r="D230" s="10">
        <v>155</v>
      </c>
      <c r="E230" s="10">
        <v>13</v>
      </c>
      <c r="F230" s="23">
        <v>128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265</v>
      </c>
      <c r="D231" s="10">
        <v>251</v>
      </c>
      <c r="E231" s="10">
        <v>2</v>
      </c>
      <c r="F231" s="23">
        <v>12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1502</v>
      </c>
      <c r="D232" s="10">
        <v>1448</v>
      </c>
      <c r="E232" s="10">
        <v>38</v>
      </c>
      <c r="F232" s="23">
        <v>16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283</v>
      </c>
      <c r="D233" s="10">
        <v>275</v>
      </c>
      <c r="E233" s="10">
        <v>4</v>
      </c>
      <c r="F233" s="23">
        <v>4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283</v>
      </c>
      <c r="D234" s="10">
        <v>270</v>
      </c>
      <c r="E234" s="10">
        <v>9</v>
      </c>
      <c r="F234" s="23">
        <v>4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305</v>
      </c>
      <c r="D235" s="10">
        <v>293</v>
      </c>
      <c r="E235" s="10">
        <v>10</v>
      </c>
      <c r="F235" s="23">
        <v>2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334</v>
      </c>
      <c r="D236" s="10">
        <v>322</v>
      </c>
      <c r="E236" s="10">
        <v>7</v>
      </c>
      <c r="F236" s="23">
        <v>5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297</v>
      </c>
      <c r="D237" s="10">
        <v>288</v>
      </c>
      <c r="E237" s="10">
        <v>8</v>
      </c>
      <c r="F237" s="23">
        <v>1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1509</v>
      </c>
      <c r="D238" s="10">
        <v>1441</v>
      </c>
      <c r="E238" s="10">
        <v>56</v>
      </c>
      <c r="F238" s="23">
        <v>12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298</v>
      </c>
      <c r="D239" s="10">
        <v>290</v>
      </c>
      <c r="E239" s="10">
        <v>4</v>
      </c>
      <c r="F239" s="23">
        <v>4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295</v>
      </c>
      <c r="D240" s="10">
        <v>284</v>
      </c>
      <c r="E240" s="10">
        <v>9</v>
      </c>
      <c r="F240" s="23">
        <v>2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325</v>
      </c>
      <c r="D241" s="10">
        <v>311</v>
      </c>
      <c r="E241" s="10">
        <v>11</v>
      </c>
      <c r="F241" s="23">
        <v>3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297</v>
      </c>
      <c r="D242" s="10">
        <v>286</v>
      </c>
      <c r="E242" s="10">
        <v>10</v>
      </c>
      <c r="F242" s="23">
        <v>1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294</v>
      </c>
      <c r="D243" s="10">
        <v>270</v>
      </c>
      <c r="E243" s="10">
        <v>22</v>
      </c>
      <c r="F243" s="23">
        <v>2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1428</v>
      </c>
      <c r="D244" s="10">
        <v>1020</v>
      </c>
      <c r="E244" s="10">
        <v>388</v>
      </c>
      <c r="F244" s="23">
        <v>20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307</v>
      </c>
      <c r="D245" s="10">
        <v>265</v>
      </c>
      <c r="E245" s="10">
        <v>38</v>
      </c>
      <c r="F245" s="23">
        <v>4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277</v>
      </c>
      <c r="D246" s="10">
        <v>232</v>
      </c>
      <c r="E246" s="10">
        <v>43</v>
      </c>
      <c r="F246" s="23">
        <v>2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295</v>
      </c>
      <c r="D247" s="10">
        <v>232</v>
      </c>
      <c r="E247" s="10">
        <v>57</v>
      </c>
      <c r="F247" s="23">
        <v>6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291</v>
      </c>
      <c r="D248" s="10">
        <v>178</v>
      </c>
      <c r="E248" s="10">
        <v>108</v>
      </c>
      <c r="F248" s="23">
        <v>5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258</v>
      </c>
      <c r="D249" s="10">
        <v>113</v>
      </c>
      <c r="E249" s="10">
        <v>142</v>
      </c>
      <c r="F249" s="23">
        <v>3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1434</v>
      </c>
      <c r="D250" s="10">
        <v>447</v>
      </c>
      <c r="E250" s="10">
        <v>963</v>
      </c>
      <c r="F250" s="23">
        <v>24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282</v>
      </c>
      <c r="D251" s="10">
        <v>111</v>
      </c>
      <c r="E251" s="10">
        <v>165</v>
      </c>
      <c r="F251" s="23">
        <v>6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290</v>
      </c>
      <c r="D252" s="10">
        <v>114</v>
      </c>
      <c r="E252" s="10">
        <v>169</v>
      </c>
      <c r="F252" s="23">
        <v>7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303</v>
      </c>
      <c r="D253" s="10">
        <v>87</v>
      </c>
      <c r="E253" s="10">
        <v>213</v>
      </c>
      <c r="F253" s="23">
        <v>3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313</v>
      </c>
      <c r="D254" s="10">
        <v>76</v>
      </c>
      <c r="E254" s="10">
        <v>233</v>
      </c>
      <c r="F254" s="23">
        <v>4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246</v>
      </c>
      <c r="D255" s="10">
        <v>59</v>
      </c>
      <c r="E255" s="10">
        <v>183</v>
      </c>
      <c r="F255" s="23">
        <v>4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1485</v>
      </c>
      <c r="D256" s="10">
        <v>252</v>
      </c>
      <c r="E256" s="10">
        <v>1197</v>
      </c>
      <c r="F256" s="23">
        <v>36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291</v>
      </c>
      <c r="D257" s="10">
        <v>58</v>
      </c>
      <c r="E257" s="10">
        <v>227</v>
      </c>
      <c r="F257" s="23">
        <v>6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315</v>
      </c>
      <c r="D258" s="10">
        <v>57</v>
      </c>
      <c r="E258" s="10">
        <v>252</v>
      </c>
      <c r="F258" s="23">
        <v>6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301</v>
      </c>
      <c r="D259" s="10">
        <v>52</v>
      </c>
      <c r="E259" s="10">
        <v>241</v>
      </c>
      <c r="F259" s="23">
        <v>8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279</v>
      </c>
      <c r="D260" s="10">
        <v>36</v>
      </c>
      <c r="E260" s="10">
        <v>233</v>
      </c>
      <c r="F260" s="23">
        <v>10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299</v>
      </c>
      <c r="D261" s="10">
        <v>49</v>
      </c>
      <c r="E261" s="10">
        <v>244</v>
      </c>
      <c r="F261" s="23">
        <v>6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1265</v>
      </c>
      <c r="D262" s="10">
        <v>135</v>
      </c>
      <c r="E262" s="10">
        <v>1112</v>
      </c>
      <c r="F262" s="23">
        <v>18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270</v>
      </c>
      <c r="D263" s="10">
        <v>37</v>
      </c>
      <c r="E263" s="10">
        <v>230</v>
      </c>
      <c r="F263" s="23">
        <v>3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271</v>
      </c>
      <c r="D264" s="10">
        <v>32</v>
      </c>
      <c r="E264" s="10">
        <v>235</v>
      </c>
      <c r="F264" s="23">
        <v>4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232</v>
      </c>
      <c r="D265" s="10">
        <v>27</v>
      </c>
      <c r="E265" s="10">
        <v>200</v>
      </c>
      <c r="F265" s="23">
        <v>5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274</v>
      </c>
      <c r="D266" s="10">
        <v>21</v>
      </c>
      <c r="E266" s="10">
        <v>248</v>
      </c>
      <c r="F266" s="23">
        <v>5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218</v>
      </c>
      <c r="D267" s="10">
        <v>18</v>
      </c>
      <c r="E267" s="10">
        <v>199</v>
      </c>
      <c r="F267" s="23">
        <v>1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1119</v>
      </c>
      <c r="D268" s="10">
        <v>84</v>
      </c>
      <c r="E268" s="10">
        <v>1009</v>
      </c>
      <c r="F268" s="23">
        <v>26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246</v>
      </c>
      <c r="D269" s="10">
        <v>18</v>
      </c>
      <c r="E269" s="10">
        <v>219</v>
      </c>
      <c r="F269" s="23">
        <v>9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228</v>
      </c>
      <c r="D270" s="10">
        <v>17</v>
      </c>
      <c r="E270" s="10">
        <v>208</v>
      </c>
      <c r="F270" s="23">
        <v>3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199</v>
      </c>
      <c r="D271" s="10">
        <v>17</v>
      </c>
      <c r="E271" s="10">
        <v>177</v>
      </c>
      <c r="F271" s="23">
        <v>5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225</v>
      </c>
      <c r="D272" s="10">
        <v>19</v>
      </c>
      <c r="E272" s="10">
        <v>200</v>
      </c>
      <c r="F272" s="23">
        <v>6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221</v>
      </c>
      <c r="D273" s="10">
        <v>13</v>
      </c>
      <c r="E273" s="10">
        <v>205</v>
      </c>
      <c r="F273" s="23">
        <v>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1168</v>
      </c>
      <c r="D274" s="10">
        <v>80</v>
      </c>
      <c r="E274" s="10">
        <v>1050</v>
      </c>
      <c r="F274" s="23">
        <v>38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261</v>
      </c>
      <c r="D275" s="10">
        <v>16</v>
      </c>
      <c r="E275" s="10">
        <v>231</v>
      </c>
      <c r="F275" s="23">
        <v>14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245</v>
      </c>
      <c r="D276" s="10">
        <v>15</v>
      </c>
      <c r="E276" s="10">
        <v>223</v>
      </c>
      <c r="F276" s="23">
        <v>7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213</v>
      </c>
      <c r="D277" s="10">
        <v>19</v>
      </c>
      <c r="E277" s="10">
        <v>189</v>
      </c>
      <c r="F277" s="23">
        <v>5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226</v>
      </c>
      <c r="D278" s="10">
        <v>9</v>
      </c>
      <c r="E278" s="10">
        <v>210</v>
      </c>
      <c r="F278" s="23">
        <v>7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223</v>
      </c>
      <c r="D279" s="10">
        <v>21</v>
      </c>
      <c r="E279" s="10">
        <v>197</v>
      </c>
      <c r="F279" s="23">
        <v>5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969</v>
      </c>
      <c r="D280" s="10">
        <v>60</v>
      </c>
      <c r="E280" s="10">
        <v>866</v>
      </c>
      <c r="F280" s="23">
        <v>43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218</v>
      </c>
      <c r="D281" s="10">
        <v>17</v>
      </c>
      <c r="E281" s="10">
        <v>196</v>
      </c>
      <c r="F281" s="23">
        <v>5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208</v>
      </c>
      <c r="D282" s="10">
        <v>15</v>
      </c>
      <c r="E282" s="10">
        <v>179</v>
      </c>
      <c r="F282" s="23">
        <v>14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198</v>
      </c>
      <c r="D283" s="10">
        <v>9</v>
      </c>
      <c r="E283" s="10">
        <v>180</v>
      </c>
      <c r="F283" s="23">
        <v>9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181</v>
      </c>
      <c r="D284" s="10">
        <v>11</v>
      </c>
      <c r="E284" s="10">
        <v>165</v>
      </c>
      <c r="F284" s="23">
        <v>5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164</v>
      </c>
      <c r="D285" s="10">
        <v>8</v>
      </c>
      <c r="E285" s="10">
        <v>146</v>
      </c>
      <c r="F285" s="23">
        <v>10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846</v>
      </c>
      <c r="D286" s="10">
        <v>51</v>
      </c>
      <c r="E286" s="10">
        <v>758</v>
      </c>
      <c r="F286" s="23">
        <v>37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173</v>
      </c>
      <c r="D287" s="10">
        <v>12</v>
      </c>
      <c r="E287" s="10">
        <v>158</v>
      </c>
      <c r="F287" s="23">
        <v>3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201</v>
      </c>
      <c r="D288" s="10">
        <v>12</v>
      </c>
      <c r="E288" s="10">
        <v>177</v>
      </c>
      <c r="F288" s="23">
        <v>12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173</v>
      </c>
      <c r="D289" s="10">
        <v>10</v>
      </c>
      <c r="E289" s="10">
        <v>155</v>
      </c>
      <c r="F289" s="23">
        <v>8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167</v>
      </c>
      <c r="D290" s="10">
        <v>7</v>
      </c>
      <c r="E290" s="10">
        <v>151</v>
      </c>
      <c r="F290" s="23">
        <v>9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132</v>
      </c>
      <c r="D291" s="10">
        <v>10</v>
      </c>
      <c r="E291" s="10">
        <v>117</v>
      </c>
      <c r="F291" s="23">
        <v>5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772</v>
      </c>
      <c r="D292" s="10">
        <v>49</v>
      </c>
      <c r="E292" s="10">
        <v>682</v>
      </c>
      <c r="F292" s="23">
        <v>41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163</v>
      </c>
      <c r="D293" s="10">
        <v>9</v>
      </c>
      <c r="E293" s="10">
        <v>149</v>
      </c>
      <c r="F293" s="23">
        <v>5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142</v>
      </c>
      <c r="D294" s="10">
        <v>13</v>
      </c>
      <c r="E294" s="10">
        <v>123</v>
      </c>
      <c r="F294" s="23">
        <v>6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163</v>
      </c>
      <c r="D295" s="10">
        <v>12</v>
      </c>
      <c r="E295" s="10">
        <v>141</v>
      </c>
      <c r="F295" s="23">
        <v>10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143</v>
      </c>
      <c r="D296" s="10">
        <v>6</v>
      </c>
      <c r="E296" s="10">
        <v>128</v>
      </c>
      <c r="F296" s="23">
        <v>9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161</v>
      </c>
      <c r="D297" s="10">
        <v>9</v>
      </c>
      <c r="E297" s="10">
        <v>141</v>
      </c>
      <c r="F297" s="23">
        <v>11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685</v>
      </c>
      <c r="D298" s="10">
        <v>42</v>
      </c>
      <c r="E298" s="10">
        <v>598</v>
      </c>
      <c r="F298" s="23">
        <v>45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145</v>
      </c>
      <c r="D299" s="10">
        <v>11</v>
      </c>
      <c r="E299" s="10">
        <v>122</v>
      </c>
      <c r="F299" s="23">
        <v>12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124</v>
      </c>
      <c r="D300" s="10">
        <v>8</v>
      </c>
      <c r="E300" s="10">
        <v>105</v>
      </c>
      <c r="F300" s="23">
        <v>11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138</v>
      </c>
      <c r="D301" s="10">
        <v>6</v>
      </c>
      <c r="E301" s="10">
        <v>124</v>
      </c>
      <c r="F301" s="23">
        <v>8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126</v>
      </c>
      <c r="D302" s="10">
        <v>8</v>
      </c>
      <c r="E302" s="10">
        <v>113</v>
      </c>
      <c r="F302" s="23">
        <v>5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152</v>
      </c>
      <c r="D303" s="10">
        <v>9</v>
      </c>
      <c r="E303" s="10">
        <v>134</v>
      </c>
      <c r="F303" s="23">
        <v>9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688</v>
      </c>
      <c r="D304" s="10">
        <v>41</v>
      </c>
      <c r="E304" s="10">
        <v>613</v>
      </c>
      <c r="F304" s="23">
        <v>34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154</v>
      </c>
      <c r="D305" s="10">
        <v>8</v>
      </c>
      <c r="E305" s="10">
        <v>134</v>
      </c>
      <c r="F305" s="23">
        <v>12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136</v>
      </c>
      <c r="D306" s="10">
        <v>8</v>
      </c>
      <c r="E306" s="10">
        <v>123</v>
      </c>
      <c r="F306" s="23">
        <v>5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134</v>
      </c>
      <c r="D307" s="10">
        <v>12</v>
      </c>
      <c r="E307" s="10">
        <v>113</v>
      </c>
      <c r="F307" s="23">
        <v>9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138</v>
      </c>
      <c r="D308" s="10">
        <v>5</v>
      </c>
      <c r="E308" s="10">
        <v>130</v>
      </c>
      <c r="F308" s="23">
        <v>3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126</v>
      </c>
      <c r="D309" s="10">
        <v>8</v>
      </c>
      <c r="E309" s="10">
        <v>113</v>
      </c>
      <c r="F309" s="23">
        <v>5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511</v>
      </c>
      <c r="D310" s="10">
        <v>30</v>
      </c>
      <c r="E310" s="10">
        <v>436</v>
      </c>
      <c r="F310" s="23">
        <v>45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117</v>
      </c>
      <c r="D311" s="10">
        <v>7</v>
      </c>
      <c r="E311" s="10">
        <v>105</v>
      </c>
      <c r="F311" s="23">
        <v>5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121</v>
      </c>
      <c r="D312" s="10">
        <v>5</v>
      </c>
      <c r="E312" s="10">
        <v>108</v>
      </c>
      <c r="F312" s="23">
        <v>8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102</v>
      </c>
      <c r="D313" s="10">
        <v>12</v>
      </c>
      <c r="E313" s="10">
        <v>77</v>
      </c>
      <c r="F313" s="23">
        <v>13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87</v>
      </c>
      <c r="D314" s="10">
        <v>2</v>
      </c>
      <c r="E314" s="10">
        <v>76</v>
      </c>
      <c r="F314" s="23">
        <v>9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84</v>
      </c>
      <c r="D315" s="10">
        <v>4</v>
      </c>
      <c r="E315" s="10">
        <v>70</v>
      </c>
      <c r="F315" s="23">
        <v>10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265</v>
      </c>
      <c r="D316" s="10">
        <v>8</v>
      </c>
      <c r="E316" s="10">
        <v>225</v>
      </c>
      <c r="F316" s="23">
        <v>32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67</v>
      </c>
      <c r="D317" s="10">
        <v>1</v>
      </c>
      <c r="E317" s="10">
        <v>57</v>
      </c>
      <c r="F317" s="23">
        <v>9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55</v>
      </c>
      <c r="D318" s="10">
        <v>1</v>
      </c>
      <c r="E318" s="10">
        <v>46</v>
      </c>
      <c r="F318" s="23">
        <v>8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49</v>
      </c>
      <c r="D319" s="10">
        <v>2</v>
      </c>
      <c r="E319" s="10">
        <v>44</v>
      </c>
      <c r="F319" s="23">
        <v>3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47</v>
      </c>
      <c r="D320" s="10">
        <v>1</v>
      </c>
      <c r="E320" s="10">
        <v>41</v>
      </c>
      <c r="F320" s="23">
        <v>5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47</v>
      </c>
      <c r="D321" s="10">
        <v>3</v>
      </c>
      <c r="E321" s="10">
        <v>37</v>
      </c>
      <c r="F321" s="23">
        <v>7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143</v>
      </c>
      <c r="D322" s="10">
        <v>5</v>
      </c>
      <c r="E322" s="10">
        <v>126</v>
      </c>
      <c r="F322" s="23">
        <v>12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34</v>
      </c>
      <c r="D323" s="10" t="s">
        <v>137</v>
      </c>
      <c r="E323" s="10">
        <v>32</v>
      </c>
      <c r="F323" s="23">
        <v>2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36</v>
      </c>
      <c r="D324" s="10">
        <v>1</v>
      </c>
      <c r="E324" s="10">
        <v>33</v>
      </c>
      <c r="F324" s="23">
        <v>2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30</v>
      </c>
      <c r="D325" s="10">
        <v>2</v>
      </c>
      <c r="E325" s="10">
        <v>23</v>
      </c>
      <c r="F325" s="23">
        <v>5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21</v>
      </c>
      <c r="D326" s="10">
        <v>2</v>
      </c>
      <c r="E326" s="10">
        <v>19</v>
      </c>
      <c r="F326" s="23" t="s">
        <v>137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22</v>
      </c>
      <c r="D327" s="10" t="s">
        <v>137</v>
      </c>
      <c r="E327" s="10">
        <v>19</v>
      </c>
      <c r="F327" s="23">
        <v>3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62</v>
      </c>
      <c r="D328" s="10">
        <v>3</v>
      </c>
      <c r="E328" s="10">
        <v>55</v>
      </c>
      <c r="F328" s="23">
        <v>4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15</v>
      </c>
      <c r="D329" s="10" t="s">
        <v>137</v>
      </c>
      <c r="E329" s="10">
        <v>13</v>
      </c>
      <c r="F329" s="23">
        <v>2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9</v>
      </c>
      <c r="D330" s="10">
        <v>2</v>
      </c>
      <c r="E330" s="10">
        <v>7</v>
      </c>
      <c r="F330" s="23" t="s">
        <v>137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9</v>
      </c>
      <c r="D331" s="10" t="s">
        <v>137</v>
      </c>
      <c r="E331" s="10">
        <v>8</v>
      </c>
      <c r="F331" s="23">
        <v>1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14</v>
      </c>
      <c r="D332" s="10" t="s">
        <v>137</v>
      </c>
      <c r="E332" s="10">
        <v>14</v>
      </c>
      <c r="F332" s="23" t="s">
        <v>137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15</v>
      </c>
      <c r="D333" s="10">
        <v>1</v>
      </c>
      <c r="E333" s="10">
        <v>13</v>
      </c>
      <c r="F333" s="23">
        <v>1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38</v>
      </c>
      <c r="D334" s="5">
        <v>3</v>
      </c>
      <c r="E334" s="18">
        <v>31</v>
      </c>
      <c r="F334" s="24">
        <v>4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7.425781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144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21196</v>
      </c>
      <c r="D5" s="3">
        <v>7022</v>
      </c>
      <c r="E5" s="3">
        <v>12687</v>
      </c>
      <c r="F5" s="22">
        <v>1487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1548</v>
      </c>
      <c r="D6" s="10">
        <v>520</v>
      </c>
      <c r="E6" s="10">
        <v>81</v>
      </c>
      <c r="F6" s="23">
        <v>947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307</v>
      </c>
      <c r="D7" s="10">
        <v>16</v>
      </c>
      <c r="E7" s="10">
        <v>26</v>
      </c>
      <c r="F7" s="23">
        <v>265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285</v>
      </c>
      <c r="D8" s="10">
        <v>20</v>
      </c>
      <c r="E8" s="10">
        <v>18</v>
      </c>
      <c r="F8" s="23">
        <v>247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310</v>
      </c>
      <c r="D9" s="10">
        <v>38</v>
      </c>
      <c r="E9" s="10">
        <v>22</v>
      </c>
      <c r="F9" s="23">
        <v>250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333</v>
      </c>
      <c r="D10" s="10">
        <v>154</v>
      </c>
      <c r="E10" s="10">
        <v>10</v>
      </c>
      <c r="F10" s="23">
        <v>169</v>
      </c>
      <c r="G10" t="s">
        <v>15</v>
      </c>
      <c r="L10" s="30"/>
      <c r="M10" s="30"/>
      <c r="N10" s="30"/>
      <c r="O10" s="30"/>
    </row>
    <row r="11" spans="1:30" ht="12.75" customHeight="1">
      <c r="A11" s="50" t="s">
        <v>15</v>
      </c>
      <c r="B11" s="1" t="s">
        <v>28</v>
      </c>
      <c r="C11" s="10">
        <v>313</v>
      </c>
      <c r="D11" s="10">
        <v>292</v>
      </c>
      <c r="E11" s="10">
        <v>5</v>
      </c>
      <c r="F11" s="23">
        <v>16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1799</v>
      </c>
      <c r="D12" s="10">
        <v>1756</v>
      </c>
      <c r="E12" s="10">
        <v>29</v>
      </c>
      <c r="F12" s="23">
        <v>14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346</v>
      </c>
      <c r="D13" s="10">
        <v>330</v>
      </c>
      <c r="E13" s="10">
        <v>7</v>
      </c>
      <c r="F13" s="23">
        <v>9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335</v>
      </c>
      <c r="D14" s="10">
        <v>327</v>
      </c>
      <c r="E14" s="10">
        <v>5</v>
      </c>
      <c r="F14" s="23">
        <v>3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387</v>
      </c>
      <c r="D15" s="10">
        <v>377</v>
      </c>
      <c r="E15" s="10">
        <v>8</v>
      </c>
      <c r="F15" s="23">
        <v>2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350</v>
      </c>
      <c r="D16" s="10">
        <v>345</v>
      </c>
      <c r="E16" s="10">
        <v>5</v>
      </c>
      <c r="F16" s="23" t="s">
        <v>137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381</v>
      </c>
      <c r="D17" s="10">
        <v>377</v>
      </c>
      <c r="E17" s="10">
        <v>4</v>
      </c>
      <c r="F17" s="23" t="s">
        <v>137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1858</v>
      </c>
      <c r="D18" s="10">
        <v>1774</v>
      </c>
      <c r="E18" s="10">
        <v>69</v>
      </c>
      <c r="F18" s="23">
        <v>15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357</v>
      </c>
      <c r="D19" s="10">
        <v>350</v>
      </c>
      <c r="E19" s="10">
        <v>5</v>
      </c>
      <c r="F19" s="23">
        <v>2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357</v>
      </c>
      <c r="D20" s="10">
        <v>347</v>
      </c>
      <c r="E20" s="10">
        <v>5</v>
      </c>
      <c r="F20" s="23">
        <v>5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390</v>
      </c>
      <c r="D21" s="10">
        <v>373</v>
      </c>
      <c r="E21" s="10">
        <v>14</v>
      </c>
      <c r="F21" s="23">
        <v>3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376</v>
      </c>
      <c r="D22" s="10">
        <v>351</v>
      </c>
      <c r="E22" s="10">
        <v>22</v>
      </c>
      <c r="F22" s="23">
        <v>3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378</v>
      </c>
      <c r="D23" s="10">
        <v>353</v>
      </c>
      <c r="E23" s="10">
        <v>23</v>
      </c>
      <c r="F23" s="23">
        <v>2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1939</v>
      </c>
      <c r="D24" s="10">
        <v>1386</v>
      </c>
      <c r="E24" s="10">
        <v>535</v>
      </c>
      <c r="F24" s="23">
        <v>18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380</v>
      </c>
      <c r="D25" s="10">
        <v>338</v>
      </c>
      <c r="E25" s="10">
        <v>39</v>
      </c>
      <c r="F25" s="23">
        <v>3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390</v>
      </c>
      <c r="D26" s="10">
        <v>334</v>
      </c>
      <c r="E26" s="10">
        <v>52</v>
      </c>
      <c r="F26" s="23">
        <v>4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388</v>
      </c>
      <c r="D27" s="10">
        <v>292</v>
      </c>
      <c r="E27" s="10">
        <v>92</v>
      </c>
      <c r="F27" s="23">
        <v>4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370</v>
      </c>
      <c r="D28" s="10">
        <v>237</v>
      </c>
      <c r="E28" s="10">
        <v>130</v>
      </c>
      <c r="F28" s="23">
        <v>3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411</v>
      </c>
      <c r="D29" s="10">
        <v>185</v>
      </c>
      <c r="E29" s="10">
        <v>222</v>
      </c>
      <c r="F29" s="23">
        <v>4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1884</v>
      </c>
      <c r="D30" s="10">
        <v>612</v>
      </c>
      <c r="E30" s="10">
        <v>1249</v>
      </c>
      <c r="F30" s="23">
        <v>23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357</v>
      </c>
      <c r="D31" s="10">
        <v>140</v>
      </c>
      <c r="E31" s="10">
        <v>215</v>
      </c>
      <c r="F31" s="23">
        <v>2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352</v>
      </c>
      <c r="D32" s="10">
        <v>139</v>
      </c>
      <c r="E32" s="10">
        <v>208</v>
      </c>
      <c r="F32" s="23">
        <v>5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405</v>
      </c>
      <c r="D33" s="10">
        <v>136</v>
      </c>
      <c r="E33" s="10">
        <v>265</v>
      </c>
      <c r="F33" s="23">
        <v>4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377</v>
      </c>
      <c r="D34" s="10">
        <v>99</v>
      </c>
      <c r="E34" s="10">
        <v>274</v>
      </c>
      <c r="F34" s="23">
        <v>4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393</v>
      </c>
      <c r="D35" s="10">
        <v>98</v>
      </c>
      <c r="E35" s="10">
        <v>287</v>
      </c>
      <c r="F35" s="23">
        <v>8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1932</v>
      </c>
      <c r="D36" s="10">
        <v>329</v>
      </c>
      <c r="E36" s="10">
        <v>1569</v>
      </c>
      <c r="F36" s="23">
        <v>34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386</v>
      </c>
      <c r="D37" s="10">
        <v>72</v>
      </c>
      <c r="E37" s="10">
        <v>308</v>
      </c>
      <c r="F37" s="23">
        <v>6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360</v>
      </c>
      <c r="D38" s="10">
        <v>66</v>
      </c>
      <c r="E38" s="10">
        <v>287</v>
      </c>
      <c r="F38" s="23">
        <v>7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390</v>
      </c>
      <c r="D39" s="10">
        <v>69</v>
      </c>
      <c r="E39" s="10">
        <v>317</v>
      </c>
      <c r="F39" s="23">
        <v>4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392</v>
      </c>
      <c r="D40" s="10">
        <v>64</v>
      </c>
      <c r="E40" s="10">
        <v>321</v>
      </c>
      <c r="F40" s="23">
        <v>7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404</v>
      </c>
      <c r="D41" s="10">
        <v>58</v>
      </c>
      <c r="E41" s="10">
        <v>336</v>
      </c>
      <c r="F41" s="23">
        <v>10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1537</v>
      </c>
      <c r="D42" s="10">
        <v>191</v>
      </c>
      <c r="E42" s="10">
        <v>1306</v>
      </c>
      <c r="F42" s="23">
        <v>40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370</v>
      </c>
      <c r="D43" s="10">
        <v>49</v>
      </c>
      <c r="E43" s="10">
        <v>312</v>
      </c>
      <c r="F43" s="23">
        <v>9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314</v>
      </c>
      <c r="D44" s="10">
        <v>39</v>
      </c>
      <c r="E44" s="10">
        <v>270</v>
      </c>
      <c r="F44" s="23">
        <v>5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303</v>
      </c>
      <c r="D45" s="10">
        <v>43</v>
      </c>
      <c r="E45" s="10">
        <v>249</v>
      </c>
      <c r="F45" s="23">
        <v>11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271</v>
      </c>
      <c r="D46" s="10">
        <v>34</v>
      </c>
      <c r="E46" s="10">
        <v>229</v>
      </c>
      <c r="F46" s="23">
        <v>8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279</v>
      </c>
      <c r="D47" s="10">
        <v>26</v>
      </c>
      <c r="E47" s="10">
        <v>246</v>
      </c>
      <c r="F47" s="23">
        <v>7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1433</v>
      </c>
      <c r="D48" s="10">
        <v>112</v>
      </c>
      <c r="E48" s="10">
        <v>1291</v>
      </c>
      <c r="F48" s="23">
        <v>30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310</v>
      </c>
      <c r="D49" s="10">
        <v>23</v>
      </c>
      <c r="E49" s="10">
        <v>284</v>
      </c>
      <c r="F49" s="23">
        <v>3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259</v>
      </c>
      <c r="D50" s="10">
        <v>12</v>
      </c>
      <c r="E50" s="10">
        <v>239</v>
      </c>
      <c r="F50" s="23">
        <v>8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290</v>
      </c>
      <c r="D51" s="10">
        <v>28</v>
      </c>
      <c r="E51" s="10">
        <v>255</v>
      </c>
      <c r="F51" s="23">
        <v>7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279</v>
      </c>
      <c r="D52" s="10">
        <v>22</v>
      </c>
      <c r="E52" s="10">
        <v>252</v>
      </c>
      <c r="F52" s="23">
        <v>5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295</v>
      </c>
      <c r="D53" s="10">
        <v>27</v>
      </c>
      <c r="E53" s="10">
        <v>261</v>
      </c>
      <c r="F53" s="23">
        <v>7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1511</v>
      </c>
      <c r="D54" s="10">
        <v>95</v>
      </c>
      <c r="E54" s="10">
        <v>1374</v>
      </c>
      <c r="F54" s="23">
        <v>42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342</v>
      </c>
      <c r="D55" s="10">
        <v>24</v>
      </c>
      <c r="E55" s="10">
        <v>308</v>
      </c>
      <c r="F55" s="23">
        <v>10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265</v>
      </c>
      <c r="D56" s="10">
        <v>18</v>
      </c>
      <c r="E56" s="10">
        <v>242</v>
      </c>
      <c r="F56" s="23">
        <v>5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308</v>
      </c>
      <c r="D57" s="10">
        <v>22</v>
      </c>
      <c r="E57" s="10">
        <v>279</v>
      </c>
      <c r="F57" s="23">
        <v>7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283</v>
      </c>
      <c r="D58" s="10">
        <v>16</v>
      </c>
      <c r="E58" s="10">
        <v>262</v>
      </c>
      <c r="F58" s="23">
        <v>5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313</v>
      </c>
      <c r="D59" s="10">
        <v>15</v>
      </c>
      <c r="E59" s="10">
        <v>283</v>
      </c>
      <c r="F59" s="23">
        <v>15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1145</v>
      </c>
      <c r="D60" s="10">
        <v>45</v>
      </c>
      <c r="E60" s="10">
        <v>1056</v>
      </c>
      <c r="F60" s="23">
        <v>44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222</v>
      </c>
      <c r="D61" s="10">
        <v>15</v>
      </c>
      <c r="E61" s="10">
        <v>199</v>
      </c>
      <c r="F61" s="23">
        <v>8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241</v>
      </c>
      <c r="D62" s="10">
        <v>9</v>
      </c>
      <c r="E62" s="10">
        <v>223</v>
      </c>
      <c r="F62" s="23">
        <v>9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232</v>
      </c>
      <c r="D63" s="10">
        <v>6</v>
      </c>
      <c r="E63" s="10">
        <v>219</v>
      </c>
      <c r="F63" s="23">
        <v>7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236</v>
      </c>
      <c r="D64" s="10">
        <v>8</v>
      </c>
      <c r="E64" s="10">
        <v>215</v>
      </c>
      <c r="F64" s="23">
        <v>13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214</v>
      </c>
      <c r="D65" s="10">
        <v>7</v>
      </c>
      <c r="E65" s="10">
        <v>200</v>
      </c>
      <c r="F65" s="23">
        <v>7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954</v>
      </c>
      <c r="D66" s="10">
        <v>44</v>
      </c>
      <c r="E66" s="10">
        <v>875</v>
      </c>
      <c r="F66" s="23">
        <v>35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205</v>
      </c>
      <c r="D67" s="10">
        <v>12</v>
      </c>
      <c r="E67" s="10">
        <v>186</v>
      </c>
      <c r="F67" s="23">
        <v>7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199</v>
      </c>
      <c r="D68" s="10">
        <v>9</v>
      </c>
      <c r="E68" s="10">
        <v>188</v>
      </c>
      <c r="F68" s="23">
        <v>2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177</v>
      </c>
      <c r="D69" s="10">
        <v>7</v>
      </c>
      <c r="E69" s="10">
        <v>159</v>
      </c>
      <c r="F69" s="23">
        <v>11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179</v>
      </c>
      <c r="D70" s="10">
        <v>6</v>
      </c>
      <c r="E70" s="10">
        <v>165</v>
      </c>
      <c r="F70" s="23">
        <v>8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194</v>
      </c>
      <c r="D71" s="10">
        <v>10</v>
      </c>
      <c r="E71" s="10">
        <v>177</v>
      </c>
      <c r="F71" s="23">
        <v>7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878</v>
      </c>
      <c r="D72" s="10">
        <v>35</v>
      </c>
      <c r="E72" s="10">
        <v>800</v>
      </c>
      <c r="F72" s="23">
        <v>43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170</v>
      </c>
      <c r="D73" s="10">
        <v>6</v>
      </c>
      <c r="E73" s="10">
        <v>154</v>
      </c>
      <c r="F73" s="23">
        <v>10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161</v>
      </c>
      <c r="D74" s="10">
        <v>7</v>
      </c>
      <c r="E74" s="10">
        <v>143</v>
      </c>
      <c r="F74" s="23">
        <v>11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191</v>
      </c>
      <c r="D75" s="10">
        <v>13</v>
      </c>
      <c r="E75" s="10">
        <v>167</v>
      </c>
      <c r="F75" s="23">
        <v>11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189</v>
      </c>
      <c r="D76" s="10">
        <v>3</v>
      </c>
      <c r="E76" s="10">
        <v>180</v>
      </c>
      <c r="F76" s="23">
        <v>6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167</v>
      </c>
      <c r="D77" s="10">
        <v>6</v>
      </c>
      <c r="E77" s="10">
        <v>156</v>
      </c>
      <c r="F77" s="23">
        <v>5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830</v>
      </c>
      <c r="D78" s="10">
        <v>28</v>
      </c>
      <c r="E78" s="10">
        <v>744</v>
      </c>
      <c r="F78" s="23">
        <v>58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174</v>
      </c>
      <c r="D79" s="10">
        <v>4</v>
      </c>
      <c r="E79" s="10">
        <v>159</v>
      </c>
      <c r="F79" s="23">
        <v>11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168</v>
      </c>
      <c r="D80" s="10">
        <v>11</v>
      </c>
      <c r="E80" s="10">
        <v>149</v>
      </c>
      <c r="F80" s="23">
        <v>8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162</v>
      </c>
      <c r="D81" s="10">
        <v>3</v>
      </c>
      <c r="E81" s="10">
        <v>152</v>
      </c>
      <c r="F81" s="23">
        <v>7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146</v>
      </c>
      <c r="D82" s="10">
        <v>6</v>
      </c>
      <c r="E82" s="10">
        <v>125</v>
      </c>
      <c r="F82" s="23">
        <v>15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180</v>
      </c>
      <c r="D83" s="10">
        <v>4</v>
      </c>
      <c r="E83" s="10">
        <v>159</v>
      </c>
      <c r="F83" s="23">
        <v>17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738</v>
      </c>
      <c r="D84" s="10">
        <v>29</v>
      </c>
      <c r="E84" s="10">
        <v>658</v>
      </c>
      <c r="F84" s="23">
        <v>51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176</v>
      </c>
      <c r="D85" s="10">
        <v>4</v>
      </c>
      <c r="E85" s="10">
        <v>163</v>
      </c>
      <c r="F85" s="23">
        <v>9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160</v>
      </c>
      <c r="D86" s="10">
        <v>8</v>
      </c>
      <c r="E86" s="10">
        <v>141</v>
      </c>
      <c r="F86" s="23">
        <v>11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144</v>
      </c>
      <c r="D87" s="10">
        <v>6</v>
      </c>
      <c r="E87" s="10">
        <v>131</v>
      </c>
      <c r="F87" s="23">
        <v>7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141</v>
      </c>
      <c r="D88" s="10">
        <v>7</v>
      </c>
      <c r="E88" s="10">
        <v>125</v>
      </c>
      <c r="F88" s="23">
        <v>9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117</v>
      </c>
      <c r="D89" s="10">
        <v>4</v>
      </c>
      <c r="E89" s="10">
        <v>98</v>
      </c>
      <c r="F89" s="23">
        <v>15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530</v>
      </c>
      <c r="D90" s="10">
        <v>25</v>
      </c>
      <c r="E90" s="10">
        <v>463</v>
      </c>
      <c r="F90" s="23">
        <v>42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105</v>
      </c>
      <c r="D91" s="10">
        <v>6</v>
      </c>
      <c r="E91" s="10">
        <v>89</v>
      </c>
      <c r="F91" s="23">
        <v>10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109</v>
      </c>
      <c r="D92" s="10">
        <v>5</v>
      </c>
      <c r="E92" s="10">
        <v>97</v>
      </c>
      <c r="F92" s="23">
        <v>7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96</v>
      </c>
      <c r="D93" s="10">
        <v>5</v>
      </c>
      <c r="E93" s="10">
        <v>86</v>
      </c>
      <c r="F93" s="23">
        <v>5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104</v>
      </c>
      <c r="D94" s="10">
        <v>4</v>
      </c>
      <c r="E94" s="10">
        <v>92</v>
      </c>
      <c r="F94" s="23">
        <v>8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116</v>
      </c>
      <c r="D95" s="10">
        <v>5</v>
      </c>
      <c r="E95" s="10">
        <v>99</v>
      </c>
      <c r="F95" s="23">
        <v>12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305</v>
      </c>
      <c r="D96" s="10">
        <v>10</v>
      </c>
      <c r="E96" s="10">
        <v>272</v>
      </c>
      <c r="F96" s="23">
        <v>23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62</v>
      </c>
      <c r="D97" s="10">
        <v>5</v>
      </c>
      <c r="E97" s="10">
        <v>52</v>
      </c>
      <c r="F97" s="23">
        <v>5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69</v>
      </c>
      <c r="D98" s="10">
        <v>2</v>
      </c>
      <c r="E98" s="10">
        <v>61</v>
      </c>
      <c r="F98" s="23">
        <v>6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57</v>
      </c>
      <c r="D99" s="10" t="s">
        <v>137</v>
      </c>
      <c r="E99" s="10">
        <v>48</v>
      </c>
      <c r="F99" s="23">
        <v>9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57</v>
      </c>
      <c r="D100" s="10">
        <v>1</v>
      </c>
      <c r="E100" s="10">
        <v>56</v>
      </c>
      <c r="F100" s="23" t="s">
        <v>137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60</v>
      </c>
      <c r="D101" s="10">
        <v>2</v>
      </c>
      <c r="E101" s="10">
        <v>55</v>
      </c>
      <c r="F101" s="23">
        <v>3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205</v>
      </c>
      <c r="D102" s="10">
        <v>13</v>
      </c>
      <c r="E102" s="10">
        <v>177</v>
      </c>
      <c r="F102" s="23">
        <v>15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49</v>
      </c>
      <c r="D103" s="10">
        <v>6</v>
      </c>
      <c r="E103" s="10">
        <v>41</v>
      </c>
      <c r="F103" s="23">
        <v>2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38</v>
      </c>
      <c r="D104" s="10">
        <v>3</v>
      </c>
      <c r="E104" s="10">
        <v>31</v>
      </c>
      <c r="F104" s="23">
        <v>4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50</v>
      </c>
      <c r="D105" s="10">
        <v>3</v>
      </c>
      <c r="E105" s="10">
        <v>46</v>
      </c>
      <c r="F105" s="23">
        <v>1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45</v>
      </c>
      <c r="D106" s="10" t="s">
        <v>137</v>
      </c>
      <c r="E106" s="10">
        <v>39</v>
      </c>
      <c r="F106" s="23">
        <v>6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23</v>
      </c>
      <c r="D107" s="10">
        <v>1</v>
      </c>
      <c r="E107" s="10">
        <v>20</v>
      </c>
      <c r="F107" s="23">
        <v>2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97</v>
      </c>
      <c r="D108" s="10">
        <v>10</v>
      </c>
      <c r="E108" s="10">
        <v>81</v>
      </c>
      <c r="F108" s="23">
        <v>6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29</v>
      </c>
      <c r="D109" s="10">
        <v>3</v>
      </c>
      <c r="E109" s="10">
        <v>24</v>
      </c>
      <c r="F109" s="23">
        <v>2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24</v>
      </c>
      <c r="D110" s="10">
        <v>3</v>
      </c>
      <c r="E110" s="10">
        <v>19</v>
      </c>
      <c r="F110" s="23">
        <v>2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15</v>
      </c>
      <c r="D111" s="10" t="s">
        <v>137</v>
      </c>
      <c r="E111" s="10">
        <v>15</v>
      </c>
      <c r="F111" s="23" t="s">
        <v>137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12</v>
      </c>
      <c r="D112" s="10">
        <v>2</v>
      </c>
      <c r="E112" s="10">
        <v>9</v>
      </c>
      <c r="F112" s="23">
        <v>1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17</v>
      </c>
      <c r="D113" s="10">
        <v>2</v>
      </c>
      <c r="E113" s="10">
        <v>14</v>
      </c>
      <c r="F113" s="23">
        <v>1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73</v>
      </c>
      <c r="D114" s="10">
        <v>8</v>
      </c>
      <c r="E114" s="10">
        <v>58</v>
      </c>
      <c r="F114" s="23">
        <v>7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10717</v>
      </c>
      <c r="D115" s="3">
        <v>3823</v>
      </c>
      <c r="E115" s="3">
        <v>6193</v>
      </c>
      <c r="F115" s="22">
        <v>701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773</v>
      </c>
      <c r="D116" s="10">
        <v>270</v>
      </c>
      <c r="E116" s="10">
        <v>36</v>
      </c>
      <c r="F116" s="23">
        <v>467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145</v>
      </c>
      <c r="D117" s="10">
        <v>8</v>
      </c>
      <c r="E117" s="10">
        <v>11</v>
      </c>
      <c r="F117" s="23">
        <v>126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139</v>
      </c>
      <c r="D118" s="10">
        <v>10</v>
      </c>
      <c r="E118" s="10">
        <v>9</v>
      </c>
      <c r="F118" s="23">
        <v>120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149</v>
      </c>
      <c r="D119" s="10">
        <v>22</v>
      </c>
      <c r="E119" s="10">
        <v>10</v>
      </c>
      <c r="F119" s="23">
        <v>117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180</v>
      </c>
      <c r="D120" s="10">
        <v>81</v>
      </c>
      <c r="E120" s="10">
        <v>2</v>
      </c>
      <c r="F120" s="23">
        <v>97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160</v>
      </c>
      <c r="D121" s="10">
        <v>149</v>
      </c>
      <c r="E121" s="10">
        <v>4</v>
      </c>
      <c r="F121" s="23">
        <v>7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917</v>
      </c>
      <c r="D122" s="10">
        <v>896</v>
      </c>
      <c r="E122" s="10">
        <v>15</v>
      </c>
      <c r="F122" s="23">
        <v>6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185</v>
      </c>
      <c r="D123" s="10">
        <v>182</v>
      </c>
      <c r="E123" s="10">
        <v>1</v>
      </c>
      <c r="F123" s="23">
        <v>2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162</v>
      </c>
      <c r="D124" s="10">
        <v>156</v>
      </c>
      <c r="E124" s="10">
        <v>3</v>
      </c>
      <c r="F124" s="23">
        <v>3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192</v>
      </c>
      <c r="D125" s="10">
        <v>188</v>
      </c>
      <c r="E125" s="10">
        <v>3</v>
      </c>
      <c r="F125" s="23">
        <v>1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189</v>
      </c>
      <c r="D126" s="10">
        <v>184</v>
      </c>
      <c r="E126" s="10">
        <v>5</v>
      </c>
      <c r="F126" s="23" t="s">
        <v>137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189</v>
      </c>
      <c r="D127" s="10">
        <v>186</v>
      </c>
      <c r="E127" s="10">
        <v>3</v>
      </c>
      <c r="F127" s="23" t="s">
        <v>137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901</v>
      </c>
      <c r="D128" s="10">
        <v>871</v>
      </c>
      <c r="E128" s="10">
        <v>25</v>
      </c>
      <c r="F128" s="23">
        <v>5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168</v>
      </c>
      <c r="D129" s="10">
        <v>165</v>
      </c>
      <c r="E129" s="10">
        <v>3</v>
      </c>
      <c r="F129" s="23" t="s">
        <v>137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177</v>
      </c>
      <c r="D130" s="10">
        <v>172</v>
      </c>
      <c r="E130" s="10">
        <v>4</v>
      </c>
      <c r="F130" s="23">
        <v>1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182</v>
      </c>
      <c r="D131" s="10">
        <v>174</v>
      </c>
      <c r="E131" s="10">
        <v>6</v>
      </c>
      <c r="F131" s="23">
        <v>2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178</v>
      </c>
      <c r="D132" s="10">
        <v>170</v>
      </c>
      <c r="E132" s="10">
        <v>6</v>
      </c>
      <c r="F132" s="23">
        <v>2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196</v>
      </c>
      <c r="D133" s="10">
        <v>190</v>
      </c>
      <c r="E133" s="10">
        <v>6</v>
      </c>
      <c r="F133" s="23" t="s">
        <v>137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1034</v>
      </c>
      <c r="D134" s="10">
        <v>800</v>
      </c>
      <c r="E134" s="10">
        <v>227</v>
      </c>
      <c r="F134" s="23">
        <v>7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204</v>
      </c>
      <c r="D135" s="10">
        <v>187</v>
      </c>
      <c r="E135" s="10">
        <v>15</v>
      </c>
      <c r="F135" s="23">
        <v>2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204</v>
      </c>
      <c r="D136" s="10">
        <v>174</v>
      </c>
      <c r="E136" s="10">
        <v>28</v>
      </c>
      <c r="F136" s="23">
        <v>2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212</v>
      </c>
      <c r="D137" s="10">
        <v>174</v>
      </c>
      <c r="E137" s="10">
        <v>37</v>
      </c>
      <c r="F137" s="23">
        <v>1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193</v>
      </c>
      <c r="D138" s="10">
        <v>146</v>
      </c>
      <c r="E138" s="10">
        <v>47</v>
      </c>
      <c r="F138" s="23" t="s">
        <v>137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221</v>
      </c>
      <c r="D139" s="10">
        <v>119</v>
      </c>
      <c r="E139" s="10">
        <v>100</v>
      </c>
      <c r="F139" s="23">
        <v>2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953</v>
      </c>
      <c r="D140" s="10">
        <v>382</v>
      </c>
      <c r="E140" s="10">
        <v>557</v>
      </c>
      <c r="F140" s="23">
        <v>14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185</v>
      </c>
      <c r="D141" s="10">
        <v>92</v>
      </c>
      <c r="E141" s="10">
        <v>92</v>
      </c>
      <c r="F141" s="23">
        <v>1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174</v>
      </c>
      <c r="D142" s="10">
        <v>86</v>
      </c>
      <c r="E142" s="10">
        <v>86</v>
      </c>
      <c r="F142" s="23">
        <v>2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209</v>
      </c>
      <c r="D143" s="10">
        <v>85</v>
      </c>
      <c r="E143" s="10">
        <v>122</v>
      </c>
      <c r="F143" s="23">
        <v>2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185</v>
      </c>
      <c r="D144" s="10">
        <v>62</v>
      </c>
      <c r="E144" s="10">
        <v>122</v>
      </c>
      <c r="F144" s="23">
        <v>1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200</v>
      </c>
      <c r="D145" s="10">
        <v>57</v>
      </c>
      <c r="E145" s="10">
        <v>135</v>
      </c>
      <c r="F145" s="23">
        <v>8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980</v>
      </c>
      <c r="D146" s="10">
        <v>221</v>
      </c>
      <c r="E146" s="10">
        <v>746</v>
      </c>
      <c r="F146" s="23">
        <v>13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198</v>
      </c>
      <c r="D147" s="10">
        <v>51</v>
      </c>
      <c r="E147" s="10">
        <v>143</v>
      </c>
      <c r="F147" s="23">
        <v>4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178</v>
      </c>
      <c r="D148" s="10">
        <v>39</v>
      </c>
      <c r="E148" s="10">
        <v>136</v>
      </c>
      <c r="F148" s="23">
        <v>3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192</v>
      </c>
      <c r="D149" s="10">
        <v>50</v>
      </c>
      <c r="E149" s="10">
        <v>141</v>
      </c>
      <c r="F149" s="23">
        <v>1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220</v>
      </c>
      <c r="D150" s="10">
        <v>46</v>
      </c>
      <c r="E150" s="10">
        <v>171</v>
      </c>
      <c r="F150" s="23">
        <v>3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192</v>
      </c>
      <c r="D151" s="10">
        <v>35</v>
      </c>
      <c r="E151" s="10">
        <v>155</v>
      </c>
      <c r="F151" s="23">
        <v>2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776</v>
      </c>
      <c r="D152" s="10">
        <v>122</v>
      </c>
      <c r="E152" s="10">
        <v>636</v>
      </c>
      <c r="F152" s="23">
        <v>18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190</v>
      </c>
      <c r="D153" s="10">
        <v>29</v>
      </c>
      <c r="E153" s="10">
        <v>158</v>
      </c>
      <c r="F153" s="23">
        <v>3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155</v>
      </c>
      <c r="D154" s="10">
        <v>27</v>
      </c>
      <c r="E154" s="10">
        <v>128</v>
      </c>
      <c r="F154" s="23" t="s">
        <v>137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154</v>
      </c>
      <c r="D155" s="10">
        <v>31</v>
      </c>
      <c r="E155" s="10">
        <v>117</v>
      </c>
      <c r="F155" s="23">
        <v>6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140</v>
      </c>
      <c r="D156" s="10">
        <v>19</v>
      </c>
      <c r="E156" s="10">
        <v>116</v>
      </c>
      <c r="F156" s="23">
        <v>5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137</v>
      </c>
      <c r="D157" s="10">
        <v>16</v>
      </c>
      <c r="E157" s="10">
        <v>117</v>
      </c>
      <c r="F157" s="23">
        <v>4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745</v>
      </c>
      <c r="D158" s="10">
        <v>66</v>
      </c>
      <c r="E158" s="10">
        <v>667</v>
      </c>
      <c r="F158" s="23">
        <v>12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156</v>
      </c>
      <c r="D159" s="10">
        <v>11</v>
      </c>
      <c r="E159" s="10">
        <v>145</v>
      </c>
      <c r="F159" s="23" t="s">
        <v>137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132</v>
      </c>
      <c r="D160" s="10">
        <v>6</v>
      </c>
      <c r="E160" s="10">
        <v>124</v>
      </c>
      <c r="F160" s="23">
        <v>2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142</v>
      </c>
      <c r="D161" s="10">
        <v>14</v>
      </c>
      <c r="E161" s="10">
        <v>124</v>
      </c>
      <c r="F161" s="23">
        <v>4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150</v>
      </c>
      <c r="D162" s="10">
        <v>18</v>
      </c>
      <c r="E162" s="10">
        <v>130</v>
      </c>
      <c r="F162" s="23">
        <v>2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165</v>
      </c>
      <c r="D163" s="10">
        <v>17</v>
      </c>
      <c r="E163" s="10">
        <v>144</v>
      </c>
      <c r="F163" s="23">
        <v>4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741</v>
      </c>
      <c r="D164" s="10">
        <v>56</v>
      </c>
      <c r="E164" s="10">
        <v>669</v>
      </c>
      <c r="F164" s="23">
        <v>16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160</v>
      </c>
      <c r="D165" s="10">
        <v>15</v>
      </c>
      <c r="E165" s="10">
        <v>144</v>
      </c>
      <c r="F165" s="23">
        <v>1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133</v>
      </c>
      <c r="D166" s="10">
        <v>11</v>
      </c>
      <c r="E166" s="10">
        <v>120</v>
      </c>
      <c r="F166" s="23">
        <v>2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151</v>
      </c>
      <c r="D167" s="10">
        <v>11</v>
      </c>
      <c r="E167" s="10">
        <v>137</v>
      </c>
      <c r="F167" s="23">
        <v>3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136</v>
      </c>
      <c r="D168" s="10">
        <v>11</v>
      </c>
      <c r="E168" s="10">
        <v>123</v>
      </c>
      <c r="F168" s="23">
        <v>2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161</v>
      </c>
      <c r="D169" s="10">
        <v>8</v>
      </c>
      <c r="E169" s="10">
        <v>145</v>
      </c>
      <c r="F169" s="23">
        <v>8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565</v>
      </c>
      <c r="D170" s="10">
        <v>25</v>
      </c>
      <c r="E170" s="10">
        <v>521</v>
      </c>
      <c r="F170" s="23">
        <v>19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101</v>
      </c>
      <c r="D171" s="10">
        <v>8</v>
      </c>
      <c r="E171" s="10">
        <v>90</v>
      </c>
      <c r="F171" s="23">
        <v>3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125</v>
      </c>
      <c r="D172" s="10">
        <v>6</v>
      </c>
      <c r="E172" s="10">
        <v>115</v>
      </c>
      <c r="F172" s="23">
        <v>4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107</v>
      </c>
      <c r="D173" s="10">
        <v>3</v>
      </c>
      <c r="E173" s="10">
        <v>103</v>
      </c>
      <c r="F173" s="23">
        <v>1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119</v>
      </c>
      <c r="D174" s="10">
        <v>5</v>
      </c>
      <c r="E174" s="10">
        <v>106</v>
      </c>
      <c r="F174" s="23">
        <v>8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113</v>
      </c>
      <c r="D175" s="10">
        <v>3</v>
      </c>
      <c r="E175" s="10">
        <v>107</v>
      </c>
      <c r="F175" s="23">
        <v>3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489</v>
      </c>
      <c r="D176" s="10">
        <v>35</v>
      </c>
      <c r="E176" s="10">
        <v>444</v>
      </c>
      <c r="F176" s="23">
        <v>10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97</v>
      </c>
      <c r="D177" s="10">
        <v>7</v>
      </c>
      <c r="E177" s="10">
        <v>89</v>
      </c>
      <c r="F177" s="23">
        <v>1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102</v>
      </c>
      <c r="D178" s="10">
        <v>9</v>
      </c>
      <c r="E178" s="10">
        <v>92</v>
      </c>
      <c r="F178" s="23">
        <v>1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88</v>
      </c>
      <c r="D179" s="10">
        <v>5</v>
      </c>
      <c r="E179" s="10">
        <v>79</v>
      </c>
      <c r="F179" s="23">
        <v>4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95</v>
      </c>
      <c r="D180" s="10">
        <v>6</v>
      </c>
      <c r="E180" s="10">
        <v>86</v>
      </c>
      <c r="F180" s="23">
        <v>3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107</v>
      </c>
      <c r="D181" s="10">
        <v>8</v>
      </c>
      <c r="E181" s="10">
        <v>98</v>
      </c>
      <c r="F181" s="23">
        <v>1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444</v>
      </c>
      <c r="D182" s="10">
        <v>14</v>
      </c>
      <c r="E182" s="10">
        <v>412</v>
      </c>
      <c r="F182" s="23">
        <v>18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97</v>
      </c>
      <c r="D183" s="10">
        <v>2</v>
      </c>
      <c r="E183" s="10">
        <v>93</v>
      </c>
      <c r="F183" s="23">
        <v>2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89</v>
      </c>
      <c r="D184" s="10">
        <v>5</v>
      </c>
      <c r="E184" s="10">
        <v>79</v>
      </c>
      <c r="F184" s="23">
        <v>5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91</v>
      </c>
      <c r="D185" s="10">
        <v>4</v>
      </c>
      <c r="E185" s="10">
        <v>83</v>
      </c>
      <c r="F185" s="23">
        <v>4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83</v>
      </c>
      <c r="D186" s="10" t="s">
        <v>137</v>
      </c>
      <c r="E186" s="10">
        <v>79</v>
      </c>
      <c r="F186" s="23">
        <v>4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84</v>
      </c>
      <c r="D187" s="10">
        <v>3</v>
      </c>
      <c r="E187" s="10">
        <v>78</v>
      </c>
      <c r="F187" s="23">
        <v>3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389</v>
      </c>
      <c r="D188" s="10">
        <v>14</v>
      </c>
      <c r="E188" s="10">
        <v>347</v>
      </c>
      <c r="F188" s="23">
        <v>28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79</v>
      </c>
      <c r="D189" s="10">
        <v>3</v>
      </c>
      <c r="E189" s="10">
        <v>72</v>
      </c>
      <c r="F189" s="23">
        <v>4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76</v>
      </c>
      <c r="D190" s="10">
        <v>4</v>
      </c>
      <c r="E190" s="10">
        <v>67</v>
      </c>
      <c r="F190" s="23">
        <v>5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91</v>
      </c>
      <c r="D191" s="10">
        <v>1</v>
      </c>
      <c r="E191" s="10">
        <v>85</v>
      </c>
      <c r="F191" s="23">
        <v>5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63</v>
      </c>
      <c r="D192" s="10">
        <v>3</v>
      </c>
      <c r="E192" s="10">
        <v>54</v>
      </c>
      <c r="F192" s="23">
        <v>6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80</v>
      </c>
      <c r="D193" s="10">
        <v>3</v>
      </c>
      <c r="E193" s="10">
        <v>69</v>
      </c>
      <c r="F193" s="23">
        <v>8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353</v>
      </c>
      <c r="D194" s="10">
        <v>10</v>
      </c>
      <c r="E194" s="10">
        <v>321</v>
      </c>
      <c r="F194" s="23">
        <v>22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91</v>
      </c>
      <c r="D195" s="10">
        <v>1</v>
      </c>
      <c r="E195" s="10">
        <v>87</v>
      </c>
      <c r="F195" s="23">
        <v>3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85</v>
      </c>
      <c r="D196" s="10">
        <v>3</v>
      </c>
      <c r="E196" s="10">
        <v>76</v>
      </c>
      <c r="F196" s="23">
        <v>6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73</v>
      </c>
      <c r="D197" s="10">
        <v>2</v>
      </c>
      <c r="E197" s="10">
        <v>68</v>
      </c>
      <c r="F197" s="23">
        <v>3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57</v>
      </c>
      <c r="D198" s="10">
        <v>4</v>
      </c>
      <c r="E198" s="10">
        <v>50</v>
      </c>
      <c r="F198" s="23">
        <v>3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47</v>
      </c>
      <c r="D199" s="10" t="s">
        <v>137</v>
      </c>
      <c r="E199" s="10">
        <v>40</v>
      </c>
      <c r="F199" s="23">
        <v>7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266</v>
      </c>
      <c r="D200" s="10">
        <v>16</v>
      </c>
      <c r="E200" s="10">
        <v>233</v>
      </c>
      <c r="F200" s="23">
        <v>17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46</v>
      </c>
      <c r="D201" s="10">
        <v>3</v>
      </c>
      <c r="E201" s="10">
        <v>39</v>
      </c>
      <c r="F201" s="23">
        <v>4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56</v>
      </c>
      <c r="D202" s="10">
        <v>4</v>
      </c>
      <c r="E202" s="10">
        <v>50</v>
      </c>
      <c r="F202" s="23">
        <v>2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53</v>
      </c>
      <c r="D203" s="10">
        <v>3</v>
      </c>
      <c r="E203" s="10">
        <v>48</v>
      </c>
      <c r="F203" s="23">
        <v>2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45</v>
      </c>
      <c r="D204" s="10">
        <v>4</v>
      </c>
      <c r="E204" s="10">
        <v>39</v>
      </c>
      <c r="F204" s="23">
        <v>2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66</v>
      </c>
      <c r="D205" s="10">
        <v>2</v>
      </c>
      <c r="E205" s="10">
        <v>57</v>
      </c>
      <c r="F205" s="23">
        <v>7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157</v>
      </c>
      <c r="D206" s="10">
        <v>4</v>
      </c>
      <c r="E206" s="10">
        <v>143</v>
      </c>
      <c r="F206" s="23">
        <v>10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32</v>
      </c>
      <c r="D207" s="10">
        <v>2</v>
      </c>
      <c r="E207" s="10">
        <v>29</v>
      </c>
      <c r="F207" s="23">
        <v>1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34</v>
      </c>
      <c r="D208" s="10">
        <v>1</v>
      </c>
      <c r="E208" s="10">
        <v>31</v>
      </c>
      <c r="F208" s="23">
        <v>2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32</v>
      </c>
      <c r="D209" s="10" t="s">
        <v>137</v>
      </c>
      <c r="E209" s="10">
        <v>27</v>
      </c>
      <c r="F209" s="23">
        <v>5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24</v>
      </c>
      <c r="D210" s="10" t="s">
        <v>137</v>
      </c>
      <c r="E210" s="10">
        <v>24</v>
      </c>
      <c r="F210" s="23" t="s">
        <v>137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35</v>
      </c>
      <c r="D211" s="10">
        <v>1</v>
      </c>
      <c r="E211" s="10">
        <v>32</v>
      </c>
      <c r="F211" s="23">
        <v>2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116</v>
      </c>
      <c r="D212" s="10">
        <v>7</v>
      </c>
      <c r="E212" s="10">
        <v>101</v>
      </c>
      <c r="F212" s="23">
        <v>8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25</v>
      </c>
      <c r="D213" s="10">
        <v>4</v>
      </c>
      <c r="E213" s="10">
        <v>20</v>
      </c>
      <c r="F213" s="23">
        <v>1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26</v>
      </c>
      <c r="D214" s="10">
        <v>1</v>
      </c>
      <c r="E214" s="10">
        <v>22</v>
      </c>
      <c r="F214" s="23">
        <v>3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26</v>
      </c>
      <c r="D215" s="10">
        <v>2</v>
      </c>
      <c r="E215" s="10">
        <v>24</v>
      </c>
      <c r="F215" s="23" t="s">
        <v>137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23</v>
      </c>
      <c r="D216" s="10" t="s">
        <v>137</v>
      </c>
      <c r="E216" s="10">
        <v>20</v>
      </c>
      <c r="F216" s="23">
        <v>3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16</v>
      </c>
      <c r="D217" s="10" t="s">
        <v>137</v>
      </c>
      <c r="E217" s="10">
        <v>15</v>
      </c>
      <c r="F217" s="23">
        <v>1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68</v>
      </c>
      <c r="D218" s="10">
        <v>8</v>
      </c>
      <c r="E218" s="10">
        <v>56</v>
      </c>
      <c r="F218" s="23">
        <v>4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24</v>
      </c>
      <c r="D219" s="10">
        <v>3</v>
      </c>
      <c r="E219" s="10">
        <v>19</v>
      </c>
      <c r="F219" s="23">
        <v>2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16</v>
      </c>
      <c r="D220" s="10">
        <v>2</v>
      </c>
      <c r="E220" s="10">
        <v>13</v>
      </c>
      <c r="F220" s="23">
        <v>1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7</v>
      </c>
      <c r="D221" s="10" t="s">
        <v>137</v>
      </c>
      <c r="E221" s="10">
        <v>7</v>
      </c>
      <c r="F221" s="23" t="s">
        <v>137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11</v>
      </c>
      <c r="D222" s="10">
        <v>2</v>
      </c>
      <c r="E222" s="10">
        <v>8</v>
      </c>
      <c r="F222" s="23">
        <v>1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10</v>
      </c>
      <c r="D223" s="10">
        <v>1</v>
      </c>
      <c r="E223" s="10">
        <v>9</v>
      </c>
      <c r="F223" s="23" t="s">
        <v>137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50</v>
      </c>
      <c r="D224" s="10">
        <v>6</v>
      </c>
      <c r="E224" s="10">
        <v>37</v>
      </c>
      <c r="F224" s="23">
        <v>7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10479</v>
      </c>
      <c r="D225" s="3">
        <v>3199</v>
      </c>
      <c r="E225" s="3">
        <v>6494</v>
      </c>
      <c r="F225" s="22">
        <v>786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775</v>
      </c>
      <c r="D226" s="10">
        <v>250</v>
      </c>
      <c r="E226" s="10">
        <v>45</v>
      </c>
      <c r="F226" s="23">
        <v>480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162</v>
      </c>
      <c r="D227" s="10">
        <v>8</v>
      </c>
      <c r="E227" s="10">
        <v>15</v>
      </c>
      <c r="F227" s="23">
        <v>139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146</v>
      </c>
      <c r="D228" s="10">
        <v>10</v>
      </c>
      <c r="E228" s="10">
        <v>9</v>
      </c>
      <c r="F228" s="23">
        <v>127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161</v>
      </c>
      <c r="D229" s="10">
        <v>16</v>
      </c>
      <c r="E229" s="10">
        <v>12</v>
      </c>
      <c r="F229" s="23">
        <v>133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153</v>
      </c>
      <c r="D230" s="10">
        <v>73</v>
      </c>
      <c r="E230" s="10">
        <v>8</v>
      </c>
      <c r="F230" s="23">
        <v>72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153</v>
      </c>
      <c r="D231" s="10">
        <v>143</v>
      </c>
      <c r="E231" s="10">
        <v>1</v>
      </c>
      <c r="F231" s="23">
        <v>9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882</v>
      </c>
      <c r="D232" s="10">
        <v>860</v>
      </c>
      <c r="E232" s="10">
        <v>14</v>
      </c>
      <c r="F232" s="23">
        <v>8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161</v>
      </c>
      <c r="D233" s="10">
        <v>148</v>
      </c>
      <c r="E233" s="10">
        <v>6</v>
      </c>
      <c r="F233" s="23">
        <v>7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173</v>
      </c>
      <c r="D234" s="10">
        <v>171</v>
      </c>
      <c r="E234" s="10">
        <v>2</v>
      </c>
      <c r="F234" s="23" t="s">
        <v>137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195</v>
      </c>
      <c r="D235" s="10">
        <v>189</v>
      </c>
      <c r="E235" s="10">
        <v>5</v>
      </c>
      <c r="F235" s="23">
        <v>1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161</v>
      </c>
      <c r="D236" s="10">
        <v>161</v>
      </c>
      <c r="E236" s="10" t="s">
        <v>137</v>
      </c>
      <c r="F236" s="23" t="s">
        <v>137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192</v>
      </c>
      <c r="D237" s="10">
        <v>191</v>
      </c>
      <c r="E237" s="10">
        <v>1</v>
      </c>
      <c r="F237" s="23" t="s">
        <v>137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957</v>
      </c>
      <c r="D238" s="10">
        <v>903</v>
      </c>
      <c r="E238" s="10">
        <v>44</v>
      </c>
      <c r="F238" s="23">
        <v>10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189</v>
      </c>
      <c r="D239" s="10">
        <v>185</v>
      </c>
      <c r="E239" s="10">
        <v>2</v>
      </c>
      <c r="F239" s="23">
        <v>2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180</v>
      </c>
      <c r="D240" s="10">
        <v>175</v>
      </c>
      <c r="E240" s="10">
        <v>1</v>
      </c>
      <c r="F240" s="23">
        <v>4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208</v>
      </c>
      <c r="D241" s="10">
        <v>199</v>
      </c>
      <c r="E241" s="10">
        <v>8</v>
      </c>
      <c r="F241" s="23">
        <v>1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198</v>
      </c>
      <c r="D242" s="10">
        <v>181</v>
      </c>
      <c r="E242" s="10">
        <v>16</v>
      </c>
      <c r="F242" s="23">
        <v>1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182</v>
      </c>
      <c r="D243" s="10">
        <v>163</v>
      </c>
      <c r="E243" s="10">
        <v>17</v>
      </c>
      <c r="F243" s="23">
        <v>2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905</v>
      </c>
      <c r="D244" s="10">
        <v>586</v>
      </c>
      <c r="E244" s="10">
        <v>308</v>
      </c>
      <c r="F244" s="23">
        <v>11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176</v>
      </c>
      <c r="D245" s="10">
        <v>151</v>
      </c>
      <c r="E245" s="10">
        <v>24</v>
      </c>
      <c r="F245" s="23">
        <v>1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186</v>
      </c>
      <c r="D246" s="10">
        <v>160</v>
      </c>
      <c r="E246" s="10">
        <v>24</v>
      </c>
      <c r="F246" s="23">
        <v>2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176</v>
      </c>
      <c r="D247" s="10">
        <v>118</v>
      </c>
      <c r="E247" s="10">
        <v>55</v>
      </c>
      <c r="F247" s="23">
        <v>3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177</v>
      </c>
      <c r="D248" s="10">
        <v>91</v>
      </c>
      <c r="E248" s="10">
        <v>83</v>
      </c>
      <c r="F248" s="23">
        <v>3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190</v>
      </c>
      <c r="D249" s="10">
        <v>66</v>
      </c>
      <c r="E249" s="10">
        <v>122</v>
      </c>
      <c r="F249" s="23">
        <v>2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931</v>
      </c>
      <c r="D250" s="10">
        <v>230</v>
      </c>
      <c r="E250" s="10">
        <v>692</v>
      </c>
      <c r="F250" s="23">
        <v>9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172</v>
      </c>
      <c r="D251" s="10">
        <v>48</v>
      </c>
      <c r="E251" s="10">
        <v>123</v>
      </c>
      <c r="F251" s="23">
        <v>1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178</v>
      </c>
      <c r="D252" s="10">
        <v>53</v>
      </c>
      <c r="E252" s="10">
        <v>122</v>
      </c>
      <c r="F252" s="23">
        <v>3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196</v>
      </c>
      <c r="D253" s="10">
        <v>51</v>
      </c>
      <c r="E253" s="10">
        <v>143</v>
      </c>
      <c r="F253" s="23">
        <v>2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192</v>
      </c>
      <c r="D254" s="10">
        <v>37</v>
      </c>
      <c r="E254" s="10">
        <v>152</v>
      </c>
      <c r="F254" s="23">
        <v>3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193</v>
      </c>
      <c r="D255" s="10">
        <v>41</v>
      </c>
      <c r="E255" s="10">
        <v>152</v>
      </c>
      <c r="F255" s="23" t="s">
        <v>137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952</v>
      </c>
      <c r="D256" s="10">
        <v>108</v>
      </c>
      <c r="E256" s="10">
        <v>823</v>
      </c>
      <c r="F256" s="23">
        <v>21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188</v>
      </c>
      <c r="D257" s="10">
        <v>21</v>
      </c>
      <c r="E257" s="10">
        <v>165</v>
      </c>
      <c r="F257" s="23">
        <v>2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182</v>
      </c>
      <c r="D258" s="10">
        <v>27</v>
      </c>
      <c r="E258" s="10">
        <v>151</v>
      </c>
      <c r="F258" s="23">
        <v>4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198</v>
      </c>
      <c r="D259" s="10">
        <v>19</v>
      </c>
      <c r="E259" s="10">
        <v>176</v>
      </c>
      <c r="F259" s="23">
        <v>3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172</v>
      </c>
      <c r="D260" s="10">
        <v>18</v>
      </c>
      <c r="E260" s="10">
        <v>150</v>
      </c>
      <c r="F260" s="23">
        <v>4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212</v>
      </c>
      <c r="D261" s="10">
        <v>23</v>
      </c>
      <c r="E261" s="10">
        <v>181</v>
      </c>
      <c r="F261" s="23">
        <v>8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761</v>
      </c>
      <c r="D262" s="10">
        <v>69</v>
      </c>
      <c r="E262" s="10">
        <v>670</v>
      </c>
      <c r="F262" s="23">
        <v>22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180</v>
      </c>
      <c r="D263" s="10">
        <v>20</v>
      </c>
      <c r="E263" s="10">
        <v>154</v>
      </c>
      <c r="F263" s="23">
        <v>6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159</v>
      </c>
      <c r="D264" s="10">
        <v>12</v>
      </c>
      <c r="E264" s="10">
        <v>142</v>
      </c>
      <c r="F264" s="23">
        <v>5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149</v>
      </c>
      <c r="D265" s="10">
        <v>12</v>
      </c>
      <c r="E265" s="10">
        <v>132</v>
      </c>
      <c r="F265" s="23">
        <v>5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131</v>
      </c>
      <c r="D266" s="10">
        <v>15</v>
      </c>
      <c r="E266" s="10">
        <v>113</v>
      </c>
      <c r="F266" s="23">
        <v>3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142</v>
      </c>
      <c r="D267" s="10">
        <v>10</v>
      </c>
      <c r="E267" s="10">
        <v>129</v>
      </c>
      <c r="F267" s="23">
        <v>3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688</v>
      </c>
      <c r="D268" s="10">
        <v>46</v>
      </c>
      <c r="E268" s="10">
        <v>624</v>
      </c>
      <c r="F268" s="23">
        <v>18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154</v>
      </c>
      <c r="D269" s="10">
        <v>12</v>
      </c>
      <c r="E269" s="10">
        <v>139</v>
      </c>
      <c r="F269" s="23">
        <v>3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127</v>
      </c>
      <c r="D270" s="10">
        <v>6</v>
      </c>
      <c r="E270" s="10">
        <v>115</v>
      </c>
      <c r="F270" s="23">
        <v>6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148</v>
      </c>
      <c r="D271" s="10">
        <v>14</v>
      </c>
      <c r="E271" s="10">
        <v>131</v>
      </c>
      <c r="F271" s="23">
        <v>3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129</v>
      </c>
      <c r="D272" s="10">
        <v>4</v>
      </c>
      <c r="E272" s="10">
        <v>122</v>
      </c>
      <c r="F272" s="23">
        <v>3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130</v>
      </c>
      <c r="D273" s="10">
        <v>10</v>
      </c>
      <c r="E273" s="10">
        <v>117</v>
      </c>
      <c r="F273" s="23">
        <v>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770</v>
      </c>
      <c r="D274" s="10">
        <v>39</v>
      </c>
      <c r="E274" s="10">
        <v>705</v>
      </c>
      <c r="F274" s="23">
        <v>26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182</v>
      </c>
      <c r="D275" s="10">
        <v>9</v>
      </c>
      <c r="E275" s="10">
        <v>164</v>
      </c>
      <c r="F275" s="23">
        <v>9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132</v>
      </c>
      <c r="D276" s="10">
        <v>7</v>
      </c>
      <c r="E276" s="10">
        <v>122</v>
      </c>
      <c r="F276" s="23">
        <v>3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157</v>
      </c>
      <c r="D277" s="10">
        <v>11</v>
      </c>
      <c r="E277" s="10">
        <v>142</v>
      </c>
      <c r="F277" s="23">
        <v>4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147</v>
      </c>
      <c r="D278" s="10">
        <v>5</v>
      </c>
      <c r="E278" s="10">
        <v>139</v>
      </c>
      <c r="F278" s="23">
        <v>3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152</v>
      </c>
      <c r="D279" s="10">
        <v>7</v>
      </c>
      <c r="E279" s="10">
        <v>138</v>
      </c>
      <c r="F279" s="23">
        <v>7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580</v>
      </c>
      <c r="D280" s="10">
        <v>20</v>
      </c>
      <c r="E280" s="10">
        <v>535</v>
      </c>
      <c r="F280" s="23">
        <v>25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121</v>
      </c>
      <c r="D281" s="10">
        <v>7</v>
      </c>
      <c r="E281" s="10">
        <v>109</v>
      </c>
      <c r="F281" s="23">
        <v>5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116</v>
      </c>
      <c r="D282" s="10">
        <v>3</v>
      </c>
      <c r="E282" s="10">
        <v>108</v>
      </c>
      <c r="F282" s="23">
        <v>5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125</v>
      </c>
      <c r="D283" s="10">
        <v>3</v>
      </c>
      <c r="E283" s="10">
        <v>116</v>
      </c>
      <c r="F283" s="23">
        <v>6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117</v>
      </c>
      <c r="D284" s="10">
        <v>3</v>
      </c>
      <c r="E284" s="10">
        <v>109</v>
      </c>
      <c r="F284" s="23">
        <v>5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101</v>
      </c>
      <c r="D285" s="10">
        <v>4</v>
      </c>
      <c r="E285" s="10">
        <v>93</v>
      </c>
      <c r="F285" s="23">
        <v>4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465</v>
      </c>
      <c r="D286" s="10">
        <v>9</v>
      </c>
      <c r="E286" s="10">
        <v>431</v>
      </c>
      <c r="F286" s="23">
        <v>25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108</v>
      </c>
      <c r="D287" s="10">
        <v>5</v>
      </c>
      <c r="E287" s="10">
        <v>97</v>
      </c>
      <c r="F287" s="23">
        <v>6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97</v>
      </c>
      <c r="D288" s="10" t="s">
        <v>137</v>
      </c>
      <c r="E288" s="10">
        <v>96</v>
      </c>
      <c r="F288" s="23">
        <v>1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89</v>
      </c>
      <c r="D289" s="10">
        <v>2</v>
      </c>
      <c r="E289" s="10">
        <v>80</v>
      </c>
      <c r="F289" s="23">
        <v>7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84</v>
      </c>
      <c r="D290" s="10" t="s">
        <v>137</v>
      </c>
      <c r="E290" s="10">
        <v>79</v>
      </c>
      <c r="F290" s="23">
        <v>5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87</v>
      </c>
      <c r="D291" s="10">
        <v>2</v>
      </c>
      <c r="E291" s="10">
        <v>79</v>
      </c>
      <c r="F291" s="23">
        <v>6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434</v>
      </c>
      <c r="D292" s="10">
        <v>21</v>
      </c>
      <c r="E292" s="10">
        <v>388</v>
      </c>
      <c r="F292" s="23">
        <v>25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73</v>
      </c>
      <c r="D293" s="10">
        <v>4</v>
      </c>
      <c r="E293" s="10">
        <v>61</v>
      </c>
      <c r="F293" s="23">
        <v>8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72</v>
      </c>
      <c r="D294" s="10">
        <v>2</v>
      </c>
      <c r="E294" s="10">
        <v>64</v>
      </c>
      <c r="F294" s="23">
        <v>6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100</v>
      </c>
      <c r="D295" s="10">
        <v>9</v>
      </c>
      <c r="E295" s="10">
        <v>84</v>
      </c>
      <c r="F295" s="23">
        <v>7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106</v>
      </c>
      <c r="D296" s="10">
        <v>3</v>
      </c>
      <c r="E296" s="10">
        <v>101</v>
      </c>
      <c r="F296" s="23">
        <v>2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83</v>
      </c>
      <c r="D297" s="10">
        <v>3</v>
      </c>
      <c r="E297" s="10">
        <v>78</v>
      </c>
      <c r="F297" s="23">
        <v>2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441</v>
      </c>
      <c r="D298" s="10">
        <v>14</v>
      </c>
      <c r="E298" s="10">
        <v>397</v>
      </c>
      <c r="F298" s="23">
        <v>30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95</v>
      </c>
      <c r="D299" s="10">
        <v>1</v>
      </c>
      <c r="E299" s="10">
        <v>87</v>
      </c>
      <c r="F299" s="23">
        <v>7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92</v>
      </c>
      <c r="D300" s="10">
        <v>7</v>
      </c>
      <c r="E300" s="10">
        <v>82</v>
      </c>
      <c r="F300" s="23">
        <v>3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71</v>
      </c>
      <c r="D301" s="10">
        <v>2</v>
      </c>
      <c r="E301" s="10">
        <v>67</v>
      </c>
      <c r="F301" s="23">
        <v>2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83</v>
      </c>
      <c r="D302" s="10">
        <v>3</v>
      </c>
      <c r="E302" s="10">
        <v>71</v>
      </c>
      <c r="F302" s="23">
        <v>9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100</v>
      </c>
      <c r="D303" s="10">
        <v>1</v>
      </c>
      <c r="E303" s="10">
        <v>90</v>
      </c>
      <c r="F303" s="23">
        <v>9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385</v>
      </c>
      <c r="D304" s="10">
        <v>19</v>
      </c>
      <c r="E304" s="10">
        <v>337</v>
      </c>
      <c r="F304" s="23">
        <v>29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85</v>
      </c>
      <c r="D305" s="10">
        <v>3</v>
      </c>
      <c r="E305" s="10">
        <v>76</v>
      </c>
      <c r="F305" s="23">
        <v>6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75</v>
      </c>
      <c r="D306" s="10">
        <v>5</v>
      </c>
      <c r="E306" s="10">
        <v>65</v>
      </c>
      <c r="F306" s="23">
        <v>5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71</v>
      </c>
      <c r="D307" s="10">
        <v>4</v>
      </c>
      <c r="E307" s="10">
        <v>63</v>
      </c>
      <c r="F307" s="23">
        <v>4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84</v>
      </c>
      <c r="D308" s="10">
        <v>3</v>
      </c>
      <c r="E308" s="10">
        <v>75</v>
      </c>
      <c r="F308" s="23">
        <v>6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70</v>
      </c>
      <c r="D309" s="10">
        <v>4</v>
      </c>
      <c r="E309" s="10">
        <v>58</v>
      </c>
      <c r="F309" s="23">
        <v>8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264</v>
      </c>
      <c r="D310" s="10">
        <v>9</v>
      </c>
      <c r="E310" s="10">
        <v>230</v>
      </c>
      <c r="F310" s="23">
        <v>25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59</v>
      </c>
      <c r="D311" s="10">
        <v>3</v>
      </c>
      <c r="E311" s="10">
        <v>50</v>
      </c>
      <c r="F311" s="23">
        <v>6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53</v>
      </c>
      <c r="D312" s="10">
        <v>1</v>
      </c>
      <c r="E312" s="10">
        <v>47</v>
      </c>
      <c r="F312" s="23">
        <v>5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43</v>
      </c>
      <c r="D313" s="10">
        <v>2</v>
      </c>
      <c r="E313" s="10">
        <v>38</v>
      </c>
      <c r="F313" s="23">
        <v>3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59</v>
      </c>
      <c r="D314" s="10" t="s">
        <v>137</v>
      </c>
      <c r="E314" s="10">
        <v>53</v>
      </c>
      <c r="F314" s="23">
        <v>6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50</v>
      </c>
      <c r="D315" s="10">
        <v>3</v>
      </c>
      <c r="E315" s="10">
        <v>42</v>
      </c>
      <c r="F315" s="23">
        <v>5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148</v>
      </c>
      <c r="D316" s="10">
        <v>6</v>
      </c>
      <c r="E316" s="10">
        <v>129</v>
      </c>
      <c r="F316" s="23">
        <v>13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30</v>
      </c>
      <c r="D317" s="10">
        <v>3</v>
      </c>
      <c r="E317" s="10">
        <v>23</v>
      </c>
      <c r="F317" s="23">
        <v>4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35</v>
      </c>
      <c r="D318" s="10">
        <v>1</v>
      </c>
      <c r="E318" s="10">
        <v>30</v>
      </c>
      <c r="F318" s="23">
        <v>4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25</v>
      </c>
      <c r="D319" s="10" t="s">
        <v>137</v>
      </c>
      <c r="E319" s="10">
        <v>21</v>
      </c>
      <c r="F319" s="23">
        <v>4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33</v>
      </c>
      <c r="D320" s="10">
        <v>1</v>
      </c>
      <c r="E320" s="10">
        <v>32</v>
      </c>
      <c r="F320" s="23" t="s">
        <v>137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25</v>
      </c>
      <c r="D321" s="10">
        <v>1</v>
      </c>
      <c r="E321" s="10">
        <v>23</v>
      </c>
      <c r="F321" s="23">
        <v>1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89</v>
      </c>
      <c r="D322" s="10">
        <v>6</v>
      </c>
      <c r="E322" s="10">
        <v>76</v>
      </c>
      <c r="F322" s="23">
        <v>7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24</v>
      </c>
      <c r="D323" s="10">
        <v>2</v>
      </c>
      <c r="E323" s="10">
        <v>21</v>
      </c>
      <c r="F323" s="23">
        <v>1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12</v>
      </c>
      <c r="D324" s="10">
        <v>2</v>
      </c>
      <c r="E324" s="10">
        <v>9</v>
      </c>
      <c r="F324" s="23">
        <v>1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24</v>
      </c>
      <c r="D325" s="10">
        <v>1</v>
      </c>
      <c r="E325" s="10">
        <v>22</v>
      </c>
      <c r="F325" s="23">
        <v>1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22</v>
      </c>
      <c r="D326" s="10" t="s">
        <v>137</v>
      </c>
      <c r="E326" s="10">
        <v>19</v>
      </c>
      <c r="F326" s="23">
        <v>3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7</v>
      </c>
      <c r="D327" s="10">
        <v>1</v>
      </c>
      <c r="E327" s="10">
        <v>5</v>
      </c>
      <c r="F327" s="23">
        <v>1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29</v>
      </c>
      <c r="D328" s="10">
        <v>2</v>
      </c>
      <c r="E328" s="10">
        <v>25</v>
      </c>
      <c r="F328" s="23">
        <v>2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5</v>
      </c>
      <c r="D329" s="10" t="s">
        <v>137</v>
      </c>
      <c r="E329" s="10">
        <v>5</v>
      </c>
      <c r="F329" s="23" t="s">
        <v>137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8</v>
      </c>
      <c r="D330" s="10">
        <v>1</v>
      </c>
      <c r="E330" s="10">
        <v>6</v>
      </c>
      <c r="F330" s="23">
        <v>1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8</v>
      </c>
      <c r="D331" s="10" t="s">
        <v>137</v>
      </c>
      <c r="E331" s="10">
        <v>8</v>
      </c>
      <c r="F331" s="23" t="s">
        <v>137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1</v>
      </c>
      <c r="D332" s="10" t="s">
        <v>137</v>
      </c>
      <c r="E332" s="10">
        <v>1</v>
      </c>
      <c r="F332" s="23" t="s">
        <v>137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7</v>
      </c>
      <c r="D333" s="10">
        <v>1</v>
      </c>
      <c r="E333" s="10">
        <v>5</v>
      </c>
      <c r="F333" s="23">
        <v>1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23</v>
      </c>
      <c r="D334" s="5">
        <v>2</v>
      </c>
      <c r="E334" s="18">
        <v>21</v>
      </c>
      <c r="F334" s="24" t="s">
        <v>137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2.140625" customWidth="1"/>
    <col min="2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145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66352</v>
      </c>
      <c r="D5" s="3">
        <v>21473</v>
      </c>
      <c r="E5" s="3">
        <v>39557</v>
      </c>
      <c r="F5" s="22">
        <v>5322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4621</v>
      </c>
      <c r="D6" s="10">
        <v>1351</v>
      </c>
      <c r="E6" s="10">
        <v>372</v>
      </c>
      <c r="F6" s="23">
        <v>2898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811</v>
      </c>
      <c r="D7" s="10">
        <v>34</v>
      </c>
      <c r="E7" s="10">
        <v>98</v>
      </c>
      <c r="F7" s="23">
        <v>679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861</v>
      </c>
      <c r="D8" s="10">
        <v>30</v>
      </c>
      <c r="E8" s="10">
        <v>77</v>
      </c>
      <c r="F8" s="23">
        <v>754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917</v>
      </c>
      <c r="D9" s="10">
        <v>77</v>
      </c>
      <c r="E9" s="10">
        <v>87</v>
      </c>
      <c r="F9" s="23">
        <v>753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1022</v>
      </c>
      <c r="D10" s="10">
        <v>322</v>
      </c>
      <c r="E10" s="10">
        <v>74</v>
      </c>
      <c r="F10" s="23">
        <v>626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1010</v>
      </c>
      <c r="D11" s="10">
        <v>888</v>
      </c>
      <c r="E11" s="10">
        <v>36</v>
      </c>
      <c r="F11" s="23">
        <v>86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5542</v>
      </c>
      <c r="D12" s="10">
        <v>5312</v>
      </c>
      <c r="E12" s="10">
        <v>143</v>
      </c>
      <c r="F12" s="23">
        <v>87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1057</v>
      </c>
      <c r="D13" s="10">
        <v>1017</v>
      </c>
      <c r="E13" s="10">
        <v>22</v>
      </c>
      <c r="F13" s="23">
        <v>18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1080</v>
      </c>
      <c r="D14" s="10">
        <v>1036</v>
      </c>
      <c r="E14" s="10">
        <v>27</v>
      </c>
      <c r="F14" s="23">
        <v>17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1178</v>
      </c>
      <c r="D15" s="10">
        <v>1129</v>
      </c>
      <c r="E15" s="10">
        <v>26</v>
      </c>
      <c r="F15" s="23">
        <v>23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1096</v>
      </c>
      <c r="D16" s="10">
        <v>1050</v>
      </c>
      <c r="E16" s="10">
        <v>31</v>
      </c>
      <c r="F16" s="23">
        <v>15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1131</v>
      </c>
      <c r="D17" s="10">
        <v>1080</v>
      </c>
      <c r="E17" s="10">
        <v>37</v>
      </c>
      <c r="F17" s="23">
        <v>14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5705</v>
      </c>
      <c r="D18" s="10">
        <v>5418</v>
      </c>
      <c r="E18" s="10">
        <v>222</v>
      </c>
      <c r="F18" s="23">
        <v>65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1084</v>
      </c>
      <c r="D19" s="10">
        <v>1046</v>
      </c>
      <c r="E19" s="10">
        <v>28</v>
      </c>
      <c r="F19" s="23">
        <v>10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1191</v>
      </c>
      <c r="D20" s="10">
        <v>1115</v>
      </c>
      <c r="E20" s="10">
        <v>56</v>
      </c>
      <c r="F20" s="23">
        <v>20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1132</v>
      </c>
      <c r="D21" s="10">
        <v>1089</v>
      </c>
      <c r="E21" s="10">
        <v>33</v>
      </c>
      <c r="F21" s="23">
        <v>10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1172</v>
      </c>
      <c r="D22" s="10">
        <v>1112</v>
      </c>
      <c r="E22" s="10">
        <v>51</v>
      </c>
      <c r="F22" s="23">
        <v>9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1126</v>
      </c>
      <c r="D23" s="10">
        <v>1056</v>
      </c>
      <c r="E23" s="10">
        <v>54</v>
      </c>
      <c r="F23" s="23">
        <v>16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5610</v>
      </c>
      <c r="D24" s="10">
        <v>4103</v>
      </c>
      <c r="E24" s="10">
        <v>1430</v>
      </c>
      <c r="F24" s="23">
        <v>77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1098</v>
      </c>
      <c r="D25" s="10">
        <v>1000</v>
      </c>
      <c r="E25" s="10">
        <v>89</v>
      </c>
      <c r="F25" s="23">
        <v>9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1038</v>
      </c>
      <c r="D26" s="10">
        <v>896</v>
      </c>
      <c r="E26" s="10">
        <v>125</v>
      </c>
      <c r="F26" s="23">
        <v>17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1209</v>
      </c>
      <c r="D27" s="10">
        <v>966</v>
      </c>
      <c r="E27" s="10">
        <v>225</v>
      </c>
      <c r="F27" s="23">
        <v>18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1073</v>
      </c>
      <c r="D28" s="10">
        <v>682</v>
      </c>
      <c r="E28" s="10">
        <v>380</v>
      </c>
      <c r="F28" s="23">
        <v>11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1192</v>
      </c>
      <c r="D29" s="10">
        <v>559</v>
      </c>
      <c r="E29" s="10">
        <v>611</v>
      </c>
      <c r="F29" s="23">
        <v>22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5539</v>
      </c>
      <c r="D30" s="10">
        <v>1869</v>
      </c>
      <c r="E30" s="10">
        <v>3582</v>
      </c>
      <c r="F30" s="23">
        <v>88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1059</v>
      </c>
      <c r="D31" s="10">
        <v>468</v>
      </c>
      <c r="E31" s="10">
        <v>580</v>
      </c>
      <c r="F31" s="23">
        <v>11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1168</v>
      </c>
      <c r="D32" s="10">
        <v>432</v>
      </c>
      <c r="E32" s="10">
        <v>714</v>
      </c>
      <c r="F32" s="23">
        <v>22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1184</v>
      </c>
      <c r="D33" s="10">
        <v>377</v>
      </c>
      <c r="E33" s="10">
        <v>793</v>
      </c>
      <c r="F33" s="23">
        <v>14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1051</v>
      </c>
      <c r="D34" s="10">
        <v>322</v>
      </c>
      <c r="E34" s="10">
        <v>710</v>
      </c>
      <c r="F34" s="23">
        <v>19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1077</v>
      </c>
      <c r="D35" s="10">
        <v>270</v>
      </c>
      <c r="E35" s="10">
        <v>785</v>
      </c>
      <c r="F35" s="23">
        <v>22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5377</v>
      </c>
      <c r="D36" s="10">
        <v>1020</v>
      </c>
      <c r="E36" s="10">
        <v>4215</v>
      </c>
      <c r="F36" s="23">
        <v>142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1090</v>
      </c>
      <c r="D37" s="10">
        <v>267</v>
      </c>
      <c r="E37" s="10">
        <v>794</v>
      </c>
      <c r="F37" s="23">
        <v>29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1078</v>
      </c>
      <c r="D38" s="10">
        <v>242</v>
      </c>
      <c r="E38" s="10">
        <v>812</v>
      </c>
      <c r="F38" s="23">
        <v>24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1085</v>
      </c>
      <c r="D39" s="10">
        <v>186</v>
      </c>
      <c r="E39" s="10">
        <v>861</v>
      </c>
      <c r="F39" s="23">
        <v>38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1049</v>
      </c>
      <c r="D40" s="10">
        <v>172</v>
      </c>
      <c r="E40" s="10">
        <v>852</v>
      </c>
      <c r="F40" s="23">
        <v>25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1075</v>
      </c>
      <c r="D41" s="10">
        <v>153</v>
      </c>
      <c r="E41" s="10">
        <v>896</v>
      </c>
      <c r="F41" s="23">
        <v>26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4888</v>
      </c>
      <c r="D42" s="10">
        <v>642</v>
      </c>
      <c r="E42" s="10">
        <v>4101</v>
      </c>
      <c r="F42" s="23">
        <v>145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1086</v>
      </c>
      <c r="D43" s="10">
        <v>160</v>
      </c>
      <c r="E43" s="10">
        <v>899</v>
      </c>
      <c r="F43" s="23">
        <v>27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1081</v>
      </c>
      <c r="D44" s="10">
        <v>133</v>
      </c>
      <c r="E44" s="10">
        <v>922</v>
      </c>
      <c r="F44" s="23">
        <v>26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943</v>
      </c>
      <c r="D45" s="10">
        <v>129</v>
      </c>
      <c r="E45" s="10">
        <v>777</v>
      </c>
      <c r="F45" s="23">
        <v>37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932</v>
      </c>
      <c r="D46" s="10">
        <v>108</v>
      </c>
      <c r="E46" s="10">
        <v>790</v>
      </c>
      <c r="F46" s="23">
        <v>34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846</v>
      </c>
      <c r="D47" s="10">
        <v>112</v>
      </c>
      <c r="E47" s="10">
        <v>713</v>
      </c>
      <c r="F47" s="23">
        <v>21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4476</v>
      </c>
      <c r="D48" s="10">
        <v>447</v>
      </c>
      <c r="E48" s="10">
        <v>3879</v>
      </c>
      <c r="F48" s="23">
        <v>150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961</v>
      </c>
      <c r="D49" s="10">
        <v>121</v>
      </c>
      <c r="E49" s="10">
        <v>805</v>
      </c>
      <c r="F49" s="23">
        <v>35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913</v>
      </c>
      <c r="D50" s="10">
        <v>108</v>
      </c>
      <c r="E50" s="10">
        <v>777</v>
      </c>
      <c r="F50" s="23">
        <v>28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826</v>
      </c>
      <c r="D51" s="10">
        <v>66</v>
      </c>
      <c r="E51" s="10">
        <v>735</v>
      </c>
      <c r="F51" s="23">
        <v>25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831</v>
      </c>
      <c r="D52" s="10">
        <v>72</v>
      </c>
      <c r="E52" s="10">
        <v>735</v>
      </c>
      <c r="F52" s="23">
        <v>24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945</v>
      </c>
      <c r="D53" s="10">
        <v>80</v>
      </c>
      <c r="E53" s="10">
        <v>827</v>
      </c>
      <c r="F53" s="23">
        <v>38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4833</v>
      </c>
      <c r="D54" s="10">
        <v>312</v>
      </c>
      <c r="E54" s="10">
        <v>4322</v>
      </c>
      <c r="F54" s="23">
        <v>199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997</v>
      </c>
      <c r="D55" s="10">
        <v>87</v>
      </c>
      <c r="E55" s="10">
        <v>865</v>
      </c>
      <c r="F55" s="23">
        <v>45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905</v>
      </c>
      <c r="D56" s="10">
        <v>68</v>
      </c>
      <c r="E56" s="10">
        <v>810</v>
      </c>
      <c r="F56" s="23">
        <v>27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988</v>
      </c>
      <c r="D57" s="10">
        <v>54</v>
      </c>
      <c r="E57" s="10">
        <v>890</v>
      </c>
      <c r="F57" s="23">
        <v>44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931</v>
      </c>
      <c r="D58" s="10">
        <v>53</v>
      </c>
      <c r="E58" s="10">
        <v>837</v>
      </c>
      <c r="F58" s="23">
        <v>41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1012</v>
      </c>
      <c r="D59" s="10">
        <v>50</v>
      </c>
      <c r="E59" s="10">
        <v>920</v>
      </c>
      <c r="F59" s="23">
        <v>42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3665</v>
      </c>
      <c r="D60" s="10">
        <v>214</v>
      </c>
      <c r="E60" s="10">
        <v>3292</v>
      </c>
      <c r="F60" s="23">
        <v>159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788</v>
      </c>
      <c r="D61" s="10">
        <v>43</v>
      </c>
      <c r="E61" s="10">
        <v>711</v>
      </c>
      <c r="F61" s="23">
        <v>34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762</v>
      </c>
      <c r="D62" s="10">
        <v>40</v>
      </c>
      <c r="E62" s="10">
        <v>684</v>
      </c>
      <c r="F62" s="23">
        <v>38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742</v>
      </c>
      <c r="D63" s="10">
        <v>41</v>
      </c>
      <c r="E63" s="10">
        <v>669</v>
      </c>
      <c r="F63" s="23">
        <v>32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671</v>
      </c>
      <c r="D64" s="10">
        <v>36</v>
      </c>
      <c r="E64" s="10">
        <v>609</v>
      </c>
      <c r="F64" s="23">
        <v>26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702</v>
      </c>
      <c r="D65" s="10">
        <v>54</v>
      </c>
      <c r="E65" s="10">
        <v>619</v>
      </c>
      <c r="F65" s="23">
        <v>29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2989</v>
      </c>
      <c r="D66" s="10">
        <v>172</v>
      </c>
      <c r="E66" s="10">
        <v>2667</v>
      </c>
      <c r="F66" s="23">
        <v>150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626</v>
      </c>
      <c r="D67" s="10">
        <v>34</v>
      </c>
      <c r="E67" s="10">
        <v>552</v>
      </c>
      <c r="F67" s="23">
        <v>40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586</v>
      </c>
      <c r="D68" s="10">
        <v>43</v>
      </c>
      <c r="E68" s="10">
        <v>519</v>
      </c>
      <c r="F68" s="23">
        <v>24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585</v>
      </c>
      <c r="D69" s="10">
        <v>34</v>
      </c>
      <c r="E69" s="10">
        <v>519</v>
      </c>
      <c r="F69" s="23">
        <v>32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620</v>
      </c>
      <c r="D70" s="10">
        <v>31</v>
      </c>
      <c r="E70" s="10">
        <v>556</v>
      </c>
      <c r="F70" s="23">
        <v>33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572</v>
      </c>
      <c r="D71" s="10">
        <v>30</v>
      </c>
      <c r="E71" s="10">
        <v>521</v>
      </c>
      <c r="F71" s="23">
        <v>21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2994</v>
      </c>
      <c r="D72" s="10">
        <v>155</v>
      </c>
      <c r="E72" s="10">
        <v>2661</v>
      </c>
      <c r="F72" s="23">
        <v>178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561</v>
      </c>
      <c r="D73" s="10">
        <v>31</v>
      </c>
      <c r="E73" s="10">
        <v>492</v>
      </c>
      <c r="F73" s="23">
        <v>38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555</v>
      </c>
      <c r="D74" s="10">
        <v>31</v>
      </c>
      <c r="E74" s="10">
        <v>490</v>
      </c>
      <c r="F74" s="23">
        <v>34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680</v>
      </c>
      <c r="D75" s="10">
        <v>46</v>
      </c>
      <c r="E75" s="10">
        <v>593</v>
      </c>
      <c r="F75" s="23">
        <v>41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576</v>
      </c>
      <c r="D76" s="10">
        <v>27</v>
      </c>
      <c r="E76" s="10">
        <v>517</v>
      </c>
      <c r="F76" s="23">
        <v>32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622</v>
      </c>
      <c r="D77" s="10">
        <v>20</v>
      </c>
      <c r="E77" s="10">
        <v>569</v>
      </c>
      <c r="F77" s="23">
        <v>33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2809</v>
      </c>
      <c r="D78" s="10">
        <v>124</v>
      </c>
      <c r="E78" s="10">
        <v>2482</v>
      </c>
      <c r="F78" s="23">
        <v>203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587</v>
      </c>
      <c r="D79" s="10">
        <v>29</v>
      </c>
      <c r="E79" s="10">
        <v>512</v>
      </c>
      <c r="F79" s="23">
        <v>46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526</v>
      </c>
      <c r="D80" s="10">
        <v>19</v>
      </c>
      <c r="E80" s="10">
        <v>472</v>
      </c>
      <c r="F80" s="23">
        <v>35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601</v>
      </c>
      <c r="D81" s="10">
        <v>26</v>
      </c>
      <c r="E81" s="10">
        <v>530</v>
      </c>
      <c r="F81" s="23">
        <v>45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531</v>
      </c>
      <c r="D82" s="10">
        <v>29</v>
      </c>
      <c r="E82" s="10">
        <v>466</v>
      </c>
      <c r="F82" s="23">
        <v>36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564</v>
      </c>
      <c r="D83" s="10">
        <v>21</v>
      </c>
      <c r="E83" s="10">
        <v>502</v>
      </c>
      <c r="F83" s="23">
        <v>41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2678</v>
      </c>
      <c r="D84" s="10">
        <v>124</v>
      </c>
      <c r="E84" s="10">
        <v>2329</v>
      </c>
      <c r="F84" s="23">
        <v>225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537</v>
      </c>
      <c r="D85" s="10">
        <v>24</v>
      </c>
      <c r="E85" s="10">
        <v>473</v>
      </c>
      <c r="F85" s="23">
        <v>40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564</v>
      </c>
      <c r="D86" s="10">
        <v>21</v>
      </c>
      <c r="E86" s="10">
        <v>495</v>
      </c>
      <c r="F86" s="23">
        <v>48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533</v>
      </c>
      <c r="D87" s="10">
        <v>30</v>
      </c>
      <c r="E87" s="10">
        <v>464</v>
      </c>
      <c r="F87" s="23">
        <v>39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535</v>
      </c>
      <c r="D88" s="10">
        <v>28</v>
      </c>
      <c r="E88" s="10">
        <v>460</v>
      </c>
      <c r="F88" s="23">
        <v>47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509</v>
      </c>
      <c r="D89" s="10">
        <v>21</v>
      </c>
      <c r="E89" s="10">
        <v>437</v>
      </c>
      <c r="F89" s="23">
        <v>51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2003</v>
      </c>
      <c r="D90" s="10">
        <v>100</v>
      </c>
      <c r="E90" s="10">
        <v>1687</v>
      </c>
      <c r="F90" s="23">
        <v>216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490</v>
      </c>
      <c r="D91" s="10">
        <v>22</v>
      </c>
      <c r="E91" s="10">
        <v>418</v>
      </c>
      <c r="F91" s="23">
        <v>50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414</v>
      </c>
      <c r="D92" s="10">
        <v>21</v>
      </c>
      <c r="E92" s="10">
        <v>354</v>
      </c>
      <c r="F92" s="23">
        <v>39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365</v>
      </c>
      <c r="D93" s="10">
        <v>14</v>
      </c>
      <c r="E93" s="10">
        <v>312</v>
      </c>
      <c r="F93" s="23">
        <v>39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353</v>
      </c>
      <c r="D94" s="10">
        <v>20</v>
      </c>
      <c r="E94" s="10">
        <v>294</v>
      </c>
      <c r="F94" s="23">
        <v>39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381</v>
      </c>
      <c r="D95" s="10">
        <v>23</v>
      </c>
      <c r="E95" s="10">
        <v>309</v>
      </c>
      <c r="F95" s="23">
        <v>49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1219</v>
      </c>
      <c r="D96" s="10">
        <v>50</v>
      </c>
      <c r="E96" s="10">
        <v>1008</v>
      </c>
      <c r="F96" s="23">
        <v>161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298</v>
      </c>
      <c r="D97" s="10">
        <v>11</v>
      </c>
      <c r="E97" s="10">
        <v>249</v>
      </c>
      <c r="F97" s="23">
        <v>38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237</v>
      </c>
      <c r="D98" s="10">
        <v>7</v>
      </c>
      <c r="E98" s="10">
        <v>195</v>
      </c>
      <c r="F98" s="23">
        <v>35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224</v>
      </c>
      <c r="D99" s="10">
        <v>12</v>
      </c>
      <c r="E99" s="10">
        <v>183</v>
      </c>
      <c r="F99" s="23">
        <v>29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252</v>
      </c>
      <c r="D100" s="10">
        <v>11</v>
      </c>
      <c r="E100" s="10">
        <v>212</v>
      </c>
      <c r="F100" s="23">
        <v>29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208</v>
      </c>
      <c r="D101" s="10">
        <v>9</v>
      </c>
      <c r="E101" s="10">
        <v>169</v>
      </c>
      <c r="F101" s="23">
        <v>30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799</v>
      </c>
      <c r="D102" s="10">
        <v>36</v>
      </c>
      <c r="E102" s="10">
        <v>666</v>
      </c>
      <c r="F102" s="23">
        <v>97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191</v>
      </c>
      <c r="D103" s="10">
        <v>6</v>
      </c>
      <c r="E103" s="10">
        <v>152</v>
      </c>
      <c r="F103" s="23">
        <v>33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169</v>
      </c>
      <c r="D104" s="10">
        <v>7</v>
      </c>
      <c r="E104" s="10">
        <v>144</v>
      </c>
      <c r="F104" s="23">
        <v>18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180</v>
      </c>
      <c r="D105" s="10">
        <v>10</v>
      </c>
      <c r="E105" s="10">
        <v>155</v>
      </c>
      <c r="F105" s="23">
        <v>15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126</v>
      </c>
      <c r="D106" s="10">
        <v>9</v>
      </c>
      <c r="E106" s="10">
        <v>102</v>
      </c>
      <c r="F106" s="23">
        <v>15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133</v>
      </c>
      <c r="D107" s="10">
        <v>4</v>
      </c>
      <c r="E107" s="10">
        <v>113</v>
      </c>
      <c r="F107" s="23">
        <v>16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411</v>
      </c>
      <c r="D108" s="10">
        <v>19</v>
      </c>
      <c r="E108" s="10">
        <v>338</v>
      </c>
      <c r="F108" s="23">
        <v>54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116</v>
      </c>
      <c r="D109" s="10">
        <v>6</v>
      </c>
      <c r="E109" s="10">
        <v>93</v>
      </c>
      <c r="F109" s="23">
        <v>17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82</v>
      </c>
      <c r="D110" s="10">
        <v>2</v>
      </c>
      <c r="E110" s="10">
        <v>70</v>
      </c>
      <c r="F110" s="23">
        <v>10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81</v>
      </c>
      <c r="D111" s="10">
        <v>4</v>
      </c>
      <c r="E111" s="10">
        <v>68</v>
      </c>
      <c r="F111" s="23">
        <v>9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66</v>
      </c>
      <c r="D112" s="10">
        <v>4</v>
      </c>
      <c r="E112" s="10">
        <v>53</v>
      </c>
      <c r="F112" s="23">
        <v>9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66</v>
      </c>
      <c r="D113" s="10">
        <v>3</v>
      </c>
      <c r="E113" s="10">
        <v>54</v>
      </c>
      <c r="F113" s="23">
        <v>9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194</v>
      </c>
      <c r="D114" s="10">
        <v>5</v>
      </c>
      <c r="E114" s="10">
        <v>161</v>
      </c>
      <c r="F114" s="23">
        <v>28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33326</v>
      </c>
      <c r="D115" s="3">
        <v>11360</v>
      </c>
      <c r="E115" s="3">
        <v>19403</v>
      </c>
      <c r="F115" s="22">
        <v>2563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2329</v>
      </c>
      <c r="D116" s="10">
        <v>679</v>
      </c>
      <c r="E116" s="10">
        <v>179</v>
      </c>
      <c r="F116" s="23">
        <v>1471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425</v>
      </c>
      <c r="D117" s="10">
        <v>16</v>
      </c>
      <c r="E117" s="10">
        <v>55</v>
      </c>
      <c r="F117" s="23">
        <v>354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412</v>
      </c>
      <c r="D118" s="10">
        <v>10</v>
      </c>
      <c r="E118" s="10">
        <v>35</v>
      </c>
      <c r="F118" s="23">
        <v>367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475</v>
      </c>
      <c r="D119" s="10">
        <v>45</v>
      </c>
      <c r="E119" s="10">
        <v>45</v>
      </c>
      <c r="F119" s="23">
        <v>385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520</v>
      </c>
      <c r="D120" s="10">
        <v>171</v>
      </c>
      <c r="E120" s="10">
        <v>29</v>
      </c>
      <c r="F120" s="23">
        <v>320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497</v>
      </c>
      <c r="D121" s="10">
        <v>437</v>
      </c>
      <c r="E121" s="10">
        <v>15</v>
      </c>
      <c r="F121" s="23">
        <v>45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2728</v>
      </c>
      <c r="D122" s="10">
        <v>2611</v>
      </c>
      <c r="E122" s="10">
        <v>75</v>
      </c>
      <c r="F122" s="23">
        <v>42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505</v>
      </c>
      <c r="D123" s="10">
        <v>485</v>
      </c>
      <c r="E123" s="10">
        <v>11</v>
      </c>
      <c r="F123" s="23">
        <v>9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527</v>
      </c>
      <c r="D124" s="10">
        <v>506</v>
      </c>
      <c r="E124" s="10">
        <v>15</v>
      </c>
      <c r="F124" s="23">
        <v>6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611</v>
      </c>
      <c r="D125" s="10">
        <v>589</v>
      </c>
      <c r="E125" s="10">
        <v>11</v>
      </c>
      <c r="F125" s="23">
        <v>11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533</v>
      </c>
      <c r="D126" s="10">
        <v>500</v>
      </c>
      <c r="E126" s="10">
        <v>22</v>
      </c>
      <c r="F126" s="23">
        <v>11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552</v>
      </c>
      <c r="D127" s="10">
        <v>531</v>
      </c>
      <c r="E127" s="10">
        <v>16</v>
      </c>
      <c r="F127" s="23">
        <v>5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2781</v>
      </c>
      <c r="D128" s="10">
        <v>2665</v>
      </c>
      <c r="E128" s="10">
        <v>86</v>
      </c>
      <c r="F128" s="23">
        <v>30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566</v>
      </c>
      <c r="D129" s="10">
        <v>545</v>
      </c>
      <c r="E129" s="10">
        <v>16</v>
      </c>
      <c r="F129" s="23">
        <v>5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558</v>
      </c>
      <c r="D130" s="10">
        <v>529</v>
      </c>
      <c r="E130" s="10">
        <v>20</v>
      </c>
      <c r="F130" s="23">
        <v>9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563</v>
      </c>
      <c r="D131" s="10">
        <v>546</v>
      </c>
      <c r="E131" s="10">
        <v>12</v>
      </c>
      <c r="F131" s="23">
        <v>5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555</v>
      </c>
      <c r="D132" s="10">
        <v>529</v>
      </c>
      <c r="E132" s="10">
        <v>21</v>
      </c>
      <c r="F132" s="23">
        <v>5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539</v>
      </c>
      <c r="D133" s="10">
        <v>516</v>
      </c>
      <c r="E133" s="10">
        <v>17</v>
      </c>
      <c r="F133" s="23">
        <v>6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2776</v>
      </c>
      <c r="D134" s="10">
        <v>2150</v>
      </c>
      <c r="E134" s="10">
        <v>590</v>
      </c>
      <c r="F134" s="23">
        <v>36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547</v>
      </c>
      <c r="D135" s="10">
        <v>508</v>
      </c>
      <c r="E135" s="10">
        <v>37</v>
      </c>
      <c r="F135" s="23">
        <v>2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518</v>
      </c>
      <c r="D136" s="10">
        <v>451</v>
      </c>
      <c r="E136" s="10">
        <v>59</v>
      </c>
      <c r="F136" s="23">
        <v>8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587</v>
      </c>
      <c r="D137" s="10">
        <v>475</v>
      </c>
      <c r="E137" s="10">
        <v>103</v>
      </c>
      <c r="F137" s="23">
        <v>9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545</v>
      </c>
      <c r="D138" s="10">
        <v>392</v>
      </c>
      <c r="E138" s="10">
        <v>146</v>
      </c>
      <c r="F138" s="23">
        <v>7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579</v>
      </c>
      <c r="D139" s="10">
        <v>324</v>
      </c>
      <c r="E139" s="10">
        <v>245</v>
      </c>
      <c r="F139" s="23">
        <v>10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2729</v>
      </c>
      <c r="D140" s="10">
        <v>1122</v>
      </c>
      <c r="E140" s="10">
        <v>1559</v>
      </c>
      <c r="F140" s="23">
        <v>48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534</v>
      </c>
      <c r="D141" s="10">
        <v>292</v>
      </c>
      <c r="E141" s="10">
        <v>236</v>
      </c>
      <c r="F141" s="23">
        <v>6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578</v>
      </c>
      <c r="D142" s="10">
        <v>256</v>
      </c>
      <c r="E142" s="10">
        <v>310</v>
      </c>
      <c r="F142" s="23">
        <v>12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579</v>
      </c>
      <c r="D143" s="10">
        <v>221</v>
      </c>
      <c r="E143" s="10">
        <v>348</v>
      </c>
      <c r="F143" s="23">
        <v>10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507</v>
      </c>
      <c r="D144" s="10">
        <v>192</v>
      </c>
      <c r="E144" s="10">
        <v>304</v>
      </c>
      <c r="F144" s="23">
        <v>11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531</v>
      </c>
      <c r="D145" s="10">
        <v>161</v>
      </c>
      <c r="E145" s="10">
        <v>361</v>
      </c>
      <c r="F145" s="23">
        <v>9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2772</v>
      </c>
      <c r="D146" s="10">
        <v>674</v>
      </c>
      <c r="E146" s="10">
        <v>2037</v>
      </c>
      <c r="F146" s="23">
        <v>61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591</v>
      </c>
      <c r="D147" s="10">
        <v>183</v>
      </c>
      <c r="E147" s="10">
        <v>397</v>
      </c>
      <c r="F147" s="23">
        <v>11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559</v>
      </c>
      <c r="D148" s="10">
        <v>172</v>
      </c>
      <c r="E148" s="10">
        <v>378</v>
      </c>
      <c r="F148" s="23">
        <v>9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543</v>
      </c>
      <c r="D149" s="10">
        <v>110</v>
      </c>
      <c r="E149" s="10">
        <v>414</v>
      </c>
      <c r="F149" s="23">
        <v>19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541</v>
      </c>
      <c r="D150" s="10">
        <v>111</v>
      </c>
      <c r="E150" s="10">
        <v>418</v>
      </c>
      <c r="F150" s="23">
        <v>12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538</v>
      </c>
      <c r="D151" s="10">
        <v>98</v>
      </c>
      <c r="E151" s="10">
        <v>430</v>
      </c>
      <c r="F151" s="23">
        <v>10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2483</v>
      </c>
      <c r="D152" s="10">
        <v>428</v>
      </c>
      <c r="E152" s="10">
        <v>2005</v>
      </c>
      <c r="F152" s="23">
        <v>50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553</v>
      </c>
      <c r="D153" s="10">
        <v>106</v>
      </c>
      <c r="E153" s="10">
        <v>437</v>
      </c>
      <c r="F153" s="23">
        <v>10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555</v>
      </c>
      <c r="D154" s="10">
        <v>83</v>
      </c>
      <c r="E154" s="10">
        <v>468</v>
      </c>
      <c r="F154" s="23">
        <v>4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481</v>
      </c>
      <c r="D155" s="10">
        <v>86</v>
      </c>
      <c r="E155" s="10">
        <v>382</v>
      </c>
      <c r="F155" s="23">
        <v>13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452</v>
      </c>
      <c r="D156" s="10">
        <v>77</v>
      </c>
      <c r="E156" s="10">
        <v>362</v>
      </c>
      <c r="F156" s="23">
        <v>13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442</v>
      </c>
      <c r="D157" s="10">
        <v>76</v>
      </c>
      <c r="E157" s="10">
        <v>356</v>
      </c>
      <c r="F157" s="23">
        <v>10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2276</v>
      </c>
      <c r="D158" s="10">
        <v>285</v>
      </c>
      <c r="E158" s="10">
        <v>1924</v>
      </c>
      <c r="F158" s="23">
        <v>67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487</v>
      </c>
      <c r="D159" s="10">
        <v>82</v>
      </c>
      <c r="E159" s="10">
        <v>388</v>
      </c>
      <c r="F159" s="23">
        <v>17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469</v>
      </c>
      <c r="D160" s="10">
        <v>65</v>
      </c>
      <c r="E160" s="10">
        <v>394</v>
      </c>
      <c r="F160" s="23">
        <v>10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411</v>
      </c>
      <c r="D161" s="10">
        <v>40</v>
      </c>
      <c r="E161" s="10">
        <v>362</v>
      </c>
      <c r="F161" s="23">
        <v>9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438</v>
      </c>
      <c r="D162" s="10">
        <v>50</v>
      </c>
      <c r="E162" s="10">
        <v>379</v>
      </c>
      <c r="F162" s="23">
        <v>9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471</v>
      </c>
      <c r="D163" s="10">
        <v>48</v>
      </c>
      <c r="E163" s="10">
        <v>401</v>
      </c>
      <c r="F163" s="23">
        <v>22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2437</v>
      </c>
      <c r="D164" s="10">
        <v>198</v>
      </c>
      <c r="E164" s="10">
        <v>2143</v>
      </c>
      <c r="F164" s="23">
        <v>96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502</v>
      </c>
      <c r="D165" s="10">
        <v>61</v>
      </c>
      <c r="E165" s="10">
        <v>417</v>
      </c>
      <c r="F165" s="23">
        <v>24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468</v>
      </c>
      <c r="D166" s="10">
        <v>44</v>
      </c>
      <c r="E166" s="10">
        <v>416</v>
      </c>
      <c r="F166" s="23">
        <v>8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477</v>
      </c>
      <c r="D167" s="10">
        <v>31</v>
      </c>
      <c r="E167" s="10">
        <v>422</v>
      </c>
      <c r="F167" s="23">
        <v>24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473</v>
      </c>
      <c r="D168" s="10">
        <v>31</v>
      </c>
      <c r="E168" s="10">
        <v>422</v>
      </c>
      <c r="F168" s="23">
        <v>20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517</v>
      </c>
      <c r="D169" s="10">
        <v>31</v>
      </c>
      <c r="E169" s="10">
        <v>466</v>
      </c>
      <c r="F169" s="23">
        <v>20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1843</v>
      </c>
      <c r="D170" s="10">
        <v>127</v>
      </c>
      <c r="E170" s="10">
        <v>1648</v>
      </c>
      <c r="F170" s="23">
        <v>68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386</v>
      </c>
      <c r="D171" s="10">
        <v>26</v>
      </c>
      <c r="E171" s="10">
        <v>343</v>
      </c>
      <c r="F171" s="23">
        <v>17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389</v>
      </c>
      <c r="D172" s="10">
        <v>26</v>
      </c>
      <c r="E172" s="10">
        <v>346</v>
      </c>
      <c r="F172" s="23">
        <v>17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370</v>
      </c>
      <c r="D173" s="10">
        <v>24</v>
      </c>
      <c r="E173" s="10">
        <v>332</v>
      </c>
      <c r="F173" s="23">
        <v>14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342</v>
      </c>
      <c r="D174" s="10">
        <v>24</v>
      </c>
      <c r="E174" s="10">
        <v>310</v>
      </c>
      <c r="F174" s="23">
        <v>8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356</v>
      </c>
      <c r="D175" s="10">
        <v>27</v>
      </c>
      <c r="E175" s="10">
        <v>317</v>
      </c>
      <c r="F175" s="23">
        <v>12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1490</v>
      </c>
      <c r="D176" s="10">
        <v>101</v>
      </c>
      <c r="E176" s="10">
        <v>1329</v>
      </c>
      <c r="F176" s="23">
        <v>60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330</v>
      </c>
      <c r="D177" s="10">
        <v>25</v>
      </c>
      <c r="E177" s="10">
        <v>290</v>
      </c>
      <c r="F177" s="23">
        <v>15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259</v>
      </c>
      <c r="D178" s="10">
        <v>25</v>
      </c>
      <c r="E178" s="10">
        <v>221</v>
      </c>
      <c r="F178" s="23">
        <v>13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303</v>
      </c>
      <c r="D179" s="10">
        <v>21</v>
      </c>
      <c r="E179" s="10">
        <v>268</v>
      </c>
      <c r="F179" s="23">
        <v>14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303</v>
      </c>
      <c r="D180" s="10">
        <v>15</v>
      </c>
      <c r="E180" s="10">
        <v>276</v>
      </c>
      <c r="F180" s="23">
        <v>12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295</v>
      </c>
      <c r="D181" s="10">
        <v>15</v>
      </c>
      <c r="E181" s="10">
        <v>274</v>
      </c>
      <c r="F181" s="23">
        <v>6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1506</v>
      </c>
      <c r="D182" s="10">
        <v>84</v>
      </c>
      <c r="E182" s="10">
        <v>1344</v>
      </c>
      <c r="F182" s="23">
        <v>78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292</v>
      </c>
      <c r="D183" s="10">
        <v>14</v>
      </c>
      <c r="E183" s="10">
        <v>262</v>
      </c>
      <c r="F183" s="23">
        <v>16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285</v>
      </c>
      <c r="D184" s="10">
        <v>16</v>
      </c>
      <c r="E184" s="10">
        <v>251</v>
      </c>
      <c r="F184" s="23">
        <v>18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335</v>
      </c>
      <c r="D185" s="10">
        <v>28</v>
      </c>
      <c r="E185" s="10">
        <v>289</v>
      </c>
      <c r="F185" s="23">
        <v>18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285</v>
      </c>
      <c r="D186" s="10">
        <v>14</v>
      </c>
      <c r="E186" s="10">
        <v>258</v>
      </c>
      <c r="F186" s="23">
        <v>13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309</v>
      </c>
      <c r="D187" s="10">
        <v>12</v>
      </c>
      <c r="E187" s="10">
        <v>284</v>
      </c>
      <c r="F187" s="23">
        <v>13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1398</v>
      </c>
      <c r="D188" s="10">
        <v>62</v>
      </c>
      <c r="E188" s="10">
        <v>1246</v>
      </c>
      <c r="F188" s="23">
        <v>90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296</v>
      </c>
      <c r="D189" s="10">
        <v>18</v>
      </c>
      <c r="E189" s="10">
        <v>258</v>
      </c>
      <c r="F189" s="23">
        <v>20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265</v>
      </c>
      <c r="D190" s="10">
        <v>7</v>
      </c>
      <c r="E190" s="10">
        <v>242</v>
      </c>
      <c r="F190" s="23">
        <v>16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284</v>
      </c>
      <c r="D191" s="10">
        <v>11</v>
      </c>
      <c r="E191" s="10">
        <v>255</v>
      </c>
      <c r="F191" s="23">
        <v>18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262</v>
      </c>
      <c r="D192" s="10">
        <v>16</v>
      </c>
      <c r="E192" s="10">
        <v>232</v>
      </c>
      <c r="F192" s="23">
        <v>14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291</v>
      </c>
      <c r="D193" s="10">
        <v>10</v>
      </c>
      <c r="E193" s="10">
        <v>259</v>
      </c>
      <c r="F193" s="23">
        <v>22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1327</v>
      </c>
      <c r="D194" s="10">
        <v>70</v>
      </c>
      <c r="E194" s="10">
        <v>1167</v>
      </c>
      <c r="F194" s="23">
        <v>90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288</v>
      </c>
      <c r="D195" s="10">
        <v>13</v>
      </c>
      <c r="E195" s="10">
        <v>256</v>
      </c>
      <c r="F195" s="23">
        <v>19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261</v>
      </c>
      <c r="D196" s="10">
        <v>13</v>
      </c>
      <c r="E196" s="10">
        <v>230</v>
      </c>
      <c r="F196" s="23">
        <v>18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257</v>
      </c>
      <c r="D197" s="10">
        <v>18</v>
      </c>
      <c r="E197" s="10">
        <v>225</v>
      </c>
      <c r="F197" s="23">
        <v>14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267</v>
      </c>
      <c r="D198" s="10">
        <v>12</v>
      </c>
      <c r="E198" s="10">
        <v>235</v>
      </c>
      <c r="F198" s="23">
        <v>20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254</v>
      </c>
      <c r="D199" s="10">
        <v>14</v>
      </c>
      <c r="E199" s="10">
        <v>221</v>
      </c>
      <c r="F199" s="23">
        <v>19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982</v>
      </c>
      <c r="D200" s="10">
        <v>51</v>
      </c>
      <c r="E200" s="10">
        <v>830</v>
      </c>
      <c r="F200" s="23">
        <v>101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226</v>
      </c>
      <c r="D201" s="10">
        <v>8</v>
      </c>
      <c r="E201" s="10">
        <v>195</v>
      </c>
      <c r="F201" s="23">
        <v>23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204</v>
      </c>
      <c r="D202" s="10">
        <v>6</v>
      </c>
      <c r="E202" s="10">
        <v>182</v>
      </c>
      <c r="F202" s="23">
        <v>16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175</v>
      </c>
      <c r="D203" s="10">
        <v>9</v>
      </c>
      <c r="E203" s="10">
        <v>150</v>
      </c>
      <c r="F203" s="23">
        <v>16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170</v>
      </c>
      <c r="D204" s="10">
        <v>14</v>
      </c>
      <c r="E204" s="10">
        <v>136</v>
      </c>
      <c r="F204" s="23">
        <v>20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207</v>
      </c>
      <c r="D205" s="10">
        <v>14</v>
      </c>
      <c r="E205" s="10">
        <v>167</v>
      </c>
      <c r="F205" s="23">
        <v>26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649</v>
      </c>
      <c r="D206" s="10">
        <v>18</v>
      </c>
      <c r="E206" s="10">
        <v>553</v>
      </c>
      <c r="F206" s="23">
        <v>78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160</v>
      </c>
      <c r="D207" s="10">
        <v>5</v>
      </c>
      <c r="E207" s="10">
        <v>132</v>
      </c>
      <c r="F207" s="23">
        <v>23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128</v>
      </c>
      <c r="D208" s="10">
        <v>3</v>
      </c>
      <c r="E208" s="10">
        <v>110</v>
      </c>
      <c r="F208" s="23">
        <v>15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133</v>
      </c>
      <c r="D209" s="10">
        <v>1</v>
      </c>
      <c r="E209" s="10">
        <v>116</v>
      </c>
      <c r="F209" s="23">
        <v>16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121</v>
      </c>
      <c r="D210" s="10">
        <v>4</v>
      </c>
      <c r="E210" s="10">
        <v>109</v>
      </c>
      <c r="F210" s="23">
        <v>8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107</v>
      </c>
      <c r="D211" s="10">
        <v>5</v>
      </c>
      <c r="E211" s="10">
        <v>86</v>
      </c>
      <c r="F211" s="23">
        <v>16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454</v>
      </c>
      <c r="D212" s="10">
        <v>18</v>
      </c>
      <c r="E212" s="10">
        <v>388</v>
      </c>
      <c r="F212" s="23">
        <v>48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107</v>
      </c>
      <c r="D213" s="10">
        <v>3</v>
      </c>
      <c r="E213" s="10">
        <v>90</v>
      </c>
      <c r="F213" s="23">
        <v>14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92</v>
      </c>
      <c r="D214" s="10">
        <v>3</v>
      </c>
      <c r="E214" s="10">
        <v>80</v>
      </c>
      <c r="F214" s="23">
        <v>9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96</v>
      </c>
      <c r="D215" s="10">
        <v>5</v>
      </c>
      <c r="E215" s="10">
        <v>83</v>
      </c>
      <c r="F215" s="23">
        <v>8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80</v>
      </c>
      <c r="D216" s="10">
        <v>5</v>
      </c>
      <c r="E216" s="10">
        <v>65</v>
      </c>
      <c r="F216" s="23">
        <v>10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79</v>
      </c>
      <c r="D217" s="10">
        <v>2</v>
      </c>
      <c r="E217" s="10">
        <v>70</v>
      </c>
      <c r="F217" s="23">
        <v>7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248</v>
      </c>
      <c r="D218" s="10">
        <v>15</v>
      </c>
      <c r="E218" s="10">
        <v>203</v>
      </c>
      <c r="F218" s="23">
        <v>30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72</v>
      </c>
      <c r="D219" s="10">
        <v>6</v>
      </c>
      <c r="E219" s="10">
        <v>57</v>
      </c>
      <c r="F219" s="23">
        <v>9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39</v>
      </c>
      <c r="D220" s="10">
        <v>2</v>
      </c>
      <c r="E220" s="10">
        <v>33</v>
      </c>
      <c r="F220" s="23">
        <v>4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56</v>
      </c>
      <c r="D221" s="10">
        <v>2</v>
      </c>
      <c r="E221" s="10">
        <v>49</v>
      </c>
      <c r="F221" s="23">
        <v>5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39</v>
      </c>
      <c r="D222" s="10">
        <v>3</v>
      </c>
      <c r="E222" s="10">
        <v>30</v>
      </c>
      <c r="F222" s="23">
        <v>6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42</v>
      </c>
      <c r="D223" s="10">
        <v>2</v>
      </c>
      <c r="E223" s="10">
        <v>34</v>
      </c>
      <c r="F223" s="23">
        <v>6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118</v>
      </c>
      <c r="D224" s="10">
        <v>2</v>
      </c>
      <c r="E224" s="10">
        <v>97</v>
      </c>
      <c r="F224" s="23">
        <v>19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33026</v>
      </c>
      <c r="D225" s="3">
        <v>10113</v>
      </c>
      <c r="E225" s="3">
        <v>20154</v>
      </c>
      <c r="F225" s="22">
        <v>2759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2292</v>
      </c>
      <c r="D226" s="10">
        <v>672</v>
      </c>
      <c r="E226" s="10">
        <v>193</v>
      </c>
      <c r="F226" s="23">
        <v>1427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386</v>
      </c>
      <c r="D227" s="10">
        <v>18</v>
      </c>
      <c r="E227" s="10">
        <v>43</v>
      </c>
      <c r="F227" s="23">
        <v>325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449</v>
      </c>
      <c r="D228" s="10">
        <v>20</v>
      </c>
      <c r="E228" s="10">
        <v>42</v>
      </c>
      <c r="F228" s="23">
        <v>387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442</v>
      </c>
      <c r="D229" s="10">
        <v>32</v>
      </c>
      <c r="E229" s="10">
        <v>42</v>
      </c>
      <c r="F229" s="23">
        <v>368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502</v>
      </c>
      <c r="D230" s="10">
        <v>151</v>
      </c>
      <c r="E230" s="10">
        <v>45</v>
      </c>
      <c r="F230" s="23">
        <v>306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513</v>
      </c>
      <c r="D231" s="10">
        <v>451</v>
      </c>
      <c r="E231" s="10">
        <v>21</v>
      </c>
      <c r="F231" s="23">
        <v>41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2814</v>
      </c>
      <c r="D232" s="10">
        <v>2701</v>
      </c>
      <c r="E232" s="10">
        <v>68</v>
      </c>
      <c r="F232" s="23">
        <v>45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552</v>
      </c>
      <c r="D233" s="10">
        <v>532</v>
      </c>
      <c r="E233" s="10">
        <v>11</v>
      </c>
      <c r="F233" s="23">
        <v>9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553</v>
      </c>
      <c r="D234" s="10">
        <v>530</v>
      </c>
      <c r="E234" s="10">
        <v>12</v>
      </c>
      <c r="F234" s="23">
        <v>11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567</v>
      </c>
      <c r="D235" s="10">
        <v>540</v>
      </c>
      <c r="E235" s="10">
        <v>15</v>
      </c>
      <c r="F235" s="23">
        <v>12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563</v>
      </c>
      <c r="D236" s="10">
        <v>550</v>
      </c>
      <c r="E236" s="10">
        <v>9</v>
      </c>
      <c r="F236" s="23">
        <v>4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579</v>
      </c>
      <c r="D237" s="10">
        <v>549</v>
      </c>
      <c r="E237" s="10">
        <v>21</v>
      </c>
      <c r="F237" s="23">
        <v>9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2924</v>
      </c>
      <c r="D238" s="10">
        <v>2753</v>
      </c>
      <c r="E238" s="10">
        <v>136</v>
      </c>
      <c r="F238" s="23">
        <v>35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518</v>
      </c>
      <c r="D239" s="10">
        <v>501</v>
      </c>
      <c r="E239" s="10">
        <v>12</v>
      </c>
      <c r="F239" s="23">
        <v>5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633</v>
      </c>
      <c r="D240" s="10">
        <v>586</v>
      </c>
      <c r="E240" s="10">
        <v>36</v>
      </c>
      <c r="F240" s="23">
        <v>11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569</v>
      </c>
      <c r="D241" s="10">
        <v>543</v>
      </c>
      <c r="E241" s="10">
        <v>21</v>
      </c>
      <c r="F241" s="23">
        <v>5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617</v>
      </c>
      <c r="D242" s="10">
        <v>583</v>
      </c>
      <c r="E242" s="10">
        <v>30</v>
      </c>
      <c r="F242" s="23">
        <v>4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587</v>
      </c>
      <c r="D243" s="10">
        <v>540</v>
      </c>
      <c r="E243" s="10">
        <v>37</v>
      </c>
      <c r="F243" s="23">
        <v>10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2834</v>
      </c>
      <c r="D244" s="10">
        <v>1953</v>
      </c>
      <c r="E244" s="10">
        <v>840</v>
      </c>
      <c r="F244" s="23">
        <v>41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551</v>
      </c>
      <c r="D245" s="10">
        <v>492</v>
      </c>
      <c r="E245" s="10">
        <v>52</v>
      </c>
      <c r="F245" s="23">
        <v>7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520</v>
      </c>
      <c r="D246" s="10">
        <v>445</v>
      </c>
      <c r="E246" s="10">
        <v>66</v>
      </c>
      <c r="F246" s="23">
        <v>9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622</v>
      </c>
      <c r="D247" s="10">
        <v>491</v>
      </c>
      <c r="E247" s="10">
        <v>122</v>
      </c>
      <c r="F247" s="23">
        <v>9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528</v>
      </c>
      <c r="D248" s="10">
        <v>290</v>
      </c>
      <c r="E248" s="10">
        <v>234</v>
      </c>
      <c r="F248" s="23">
        <v>4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613</v>
      </c>
      <c r="D249" s="10">
        <v>235</v>
      </c>
      <c r="E249" s="10">
        <v>366</v>
      </c>
      <c r="F249" s="23">
        <v>12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2810</v>
      </c>
      <c r="D250" s="10">
        <v>747</v>
      </c>
      <c r="E250" s="10">
        <v>2023</v>
      </c>
      <c r="F250" s="23">
        <v>40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525</v>
      </c>
      <c r="D251" s="10">
        <v>176</v>
      </c>
      <c r="E251" s="10">
        <v>344</v>
      </c>
      <c r="F251" s="23">
        <v>5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590</v>
      </c>
      <c r="D252" s="10">
        <v>176</v>
      </c>
      <c r="E252" s="10">
        <v>404</v>
      </c>
      <c r="F252" s="23">
        <v>10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605</v>
      </c>
      <c r="D253" s="10">
        <v>156</v>
      </c>
      <c r="E253" s="10">
        <v>445</v>
      </c>
      <c r="F253" s="23">
        <v>4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544</v>
      </c>
      <c r="D254" s="10">
        <v>130</v>
      </c>
      <c r="E254" s="10">
        <v>406</v>
      </c>
      <c r="F254" s="23">
        <v>8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546</v>
      </c>
      <c r="D255" s="10">
        <v>109</v>
      </c>
      <c r="E255" s="10">
        <v>424</v>
      </c>
      <c r="F255" s="23">
        <v>13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2605</v>
      </c>
      <c r="D256" s="10">
        <v>346</v>
      </c>
      <c r="E256" s="10">
        <v>2178</v>
      </c>
      <c r="F256" s="23">
        <v>81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499</v>
      </c>
      <c r="D257" s="10">
        <v>84</v>
      </c>
      <c r="E257" s="10">
        <v>397</v>
      </c>
      <c r="F257" s="23">
        <v>18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519</v>
      </c>
      <c r="D258" s="10">
        <v>70</v>
      </c>
      <c r="E258" s="10">
        <v>434</v>
      </c>
      <c r="F258" s="23">
        <v>15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542</v>
      </c>
      <c r="D259" s="10">
        <v>76</v>
      </c>
      <c r="E259" s="10">
        <v>447</v>
      </c>
      <c r="F259" s="23">
        <v>19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508</v>
      </c>
      <c r="D260" s="10">
        <v>61</v>
      </c>
      <c r="E260" s="10">
        <v>434</v>
      </c>
      <c r="F260" s="23">
        <v>13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537</v>
      </c>
      <c r="D261" s="10">
        <v>55</v>
      </c>
      <c r="E261" s="10">
        <v>466</v>
      </c>
      <c r="F261" s="23">
        <v>16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2405</v>
      </c>
      <c r="D262" s="10">
        <v>214</v>
      </c>
      <c r="E262" s="10">
        <v>2096</v>
      </c>
      <c r="F262" s="23">
        <v>95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533</v>
      </c>
      <c r="D263" s="10">
        <v>54</v>
      </c>
      <c r="E263" s="10">
        <v>462</v>
      </c>
      <c r="F263" s="23">
        <v>17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526</v>
      </c>
      <c r="D264" s="10">
        <v>50</v>
      </c>
      <c r="E264" s="10">
        <v>454</v>
      </c>
      <c r="F264" s="23">
        <v>22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462</v>
      </c>
      <c r="D265" s="10">
        <v>43</v>
      </c>
      <c r="E265" s="10">
        <v>395</v>
      </c>
      <c r="F265" s="23">
        <v>24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480</v>
      </c>
      <c r="D266" s="10">
        <v>31</v>
      </c>
      <c r="E266" s="10">
        <v>428</v>
      </c>
      <c r="F266" s="23">
        <v>21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404</v>
      </c>
      <c r="D267" s="10">
        <v>36</v>
      </c>
      <c r="E267" s="10">
        <v>357</v>
      </c>
      <c r="F267" s="23">
        <v>11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2200</v>
      </c>
      <c r="D268" s="10">
        <v>162</v>
      </c>
      <c r="E268" s="10">
        <v>1955</v>
      </c>
      <c r="F268" s="23">
        <v>83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474</v>
      </c>
      <c r="D269" s="10">
        <v>39</v>
      </c>
      <c r="E269" s="10">
        <v>417</v>
      </c>
      <c r="F269" s="23">
        <v>18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444</v>
      </c>
      <c r="D270" s="10">
        <v>43</v>
      </c>
      <c r="E270" s="10">
        <v>383</v>
      </c>
      <c r="F270" s="23">
        <v>18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415</v>
      </c>
      <c r="D271" s="10">
        <v>26</v>
      </c>
      <c r="E271" s="10">
        <v>373</v>
      </c>
      <c r="F271" s="23">
        <v>16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393</v>
      </c>
      <c r="D272" s="10">
        <v>22</v>
      </c>
      <c r="E272" s="10">
        <v>356</v>
      </c>
      <c r="F272" s="23">
        <v>15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474</v>
      </c>
      <c r="D273" s="10">
        <v>32</v>
      </c>
      <c r="E273" s="10">
        <v>426</v>
      </c>
      <c r="F273" s="23">
        <v>16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2396</v>
      </c>
      <c r="D274" s="10">
        <v>114</v>
      </c>
      <c r="E274" s="10">
        <v>2179</v>
      </c>
      <c r="F274" s="23">
        <v>103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495</v>
      </c>
      <c r="D275" s="10">
        <v>26</v>
      </c>
      <c r="E275" s="10">
        <v>448</v>
      </c>
      <c r="F275" s="23">
        <v>21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437</v>
      </c>
      <c r="D276" s="10">
        <v>24</v>
      </c>
      <c r="E276" s="10">
        <v>394</v>
      </c>
      <c r="F276" s="23">
        <v>19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511</v>
      </c>
      <c r="D277" s="10">
        <v>23</v>
      </c>
      <c r="E277" s="10">
        <v>468</v>
      </c>
      <c r="F277" s="23">
        <v>20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458</v>
      </c>
      <c r="D278" s="10">
        <v>22</v>
      </c>
      <c r="E278" s="10">
        <v>415</v>
      </c>
      <c r="F278" s="23">
        <v>21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495</v>
      </c>
      <c r="D279" s="10">
        <v>19</v>
      </c>
      <c r="E279" s="10">
        <v>454</v>
      </c>
      <c r="F279" s="23">
        <v>22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1822</v>
      </c>
      <c r="D280" s="10">
        <v>87</v>
      </c>
      <c r="E280" s="10">
        <v>1644</v>
      </c>
      <c r="F280" s="23">
        <v>91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402</v>
      </c>
      <c r="D281" s="10">
        <v>17</v>
      </c>
      <c r="E281" s="10">
        <v>368</v>
      </c>
      <c r="F281" s="23">
        <v>17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373</v>
      </c>
      <c r="D282" s="10">
        <v>14</v>
      </c>
      <c r="E282" s="10">
        <v>338</v>
      </c>
      <c r="F282" s="23">
        <v>21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372</v>
      </c>
      <c r="D283" s="10">
        <v>17</v>
      </c>
      <c r="E283" s="10">
        <v>337</v>
      </c>
      <c r="F283" s="23">
        <v>18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329</v>
      </c>
      <c r="D284" s="10">
        <v>12</v>
      </c>
      <c r="E284" s="10">
        <v>299</v>
      </c>
      <c r="F284" s="23">
        <v>18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346</v>
      </c>
      <c r="D285" s="10">
        <v>27</v>
      </c>
      <c r="E285" s="10">
        <v>302</v>
      </c>
      <c r="F285" s="23">
        <v>17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1499</v>
      </c>
      <c r="D286" s="10">
        <v>71</v>
      </c>
      <c r="E286" s="10">
        <v>1338</v>
      </c>
      <c r="F286" s="23">
        <v>90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296</v>
      </c>
      <c r="D287" s="10">
        <v>9</v>
      </c>
      <c r="E287" s="10">
        <v>262</v>
      </c>
      <c r="F287" s="23">
        <v>25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327</v>
      </c>
      <c r="D288" s="10">
        <v>18</v>
      </c>
      <c r="E288" s="10">
        <v>298</v>
      </c>
      <c r="F288" s="23">
        <v>11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282</v>
      </c>
      <c r="D289" s="10">
        <v>13</v>
      </c>
      <c r="E289" s="10">
        <v>251</v>
      </c>
      <c r="F289" s="23">
        <v>18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317</v>
      </c>
      <c r="D290" s="10">
        <v>16</v>
      </c>
      <c r="E290" s="10">
        <v>280</v>
      </c>
      <c r="F290" s="23">
        <v>21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277</v>
      </c>
      <c r="D291" s="10">
        <v>15</v>
      </c>
      <c r="E291" s="10">
        <v>247</v>
      </c>
      <c r="F291" s="23">
        <v>15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1488</v>
      </c>
      <c r="D292" s="10">
        <v>71</v>
      </c>
      <c r="E292" s="10">
        <v>1317</v>
      </c>
      <c r="F292" s="23">
        <v>100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269</v>
      </c>
      <c r="D293" s="10">
        <v>17</v>
      </c>
      <c r="E293" s="10">
        <v>230</v>
      </c>
      <c r="F293" s="23">
        <v>22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270</v>
      </c>
      <c r="D294" s="10">
        <v>15</v>
      </c>
      <c r="E294" s="10">
        <v>239</v>
      </c>
      <c r="F294" s="23">
        <v>16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345</v>
      </c>
      <c r="D295" s="10">
        <v>18</v>
      </c>
      <c r="E295" s="10">
        <v>304</v>
      </c>
      <c r="F295" s="23">
        <v>23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291</v>
      </c>
      <c r="D296" s="10">
        <v>13</v>
      </c>
      <c r="E296" s="10">
        <v>259</v>
      </c>
      <c r="F296" s="23">
        <v>19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313</v>
      </c>
      <c r="D297" s="10">
        <v>8</v>
      </c>
      <c r="E297" s="10">
        <v>285</v>
      </c>
      <c r="F297" s="23">
        <v>20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1411</v>
      </c>
      <c r="D298" s="10">
        <v>62</v>
      </c>
      <c r="E298" s="10">
        <v>1236</v>
      </c>
      <c r="F298" s="23">
        <v>113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291</v>
      </c>
      <c r="D299" s="10">
        <v>11</v>
      </c>
      <c r="E299" s="10">
        <v>254</v>
      </c>
      <c r="F299" s="23">
        <v>26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261</v>
      </c>
      <c r="D300" s="10">
        <v>12</v>
      </c>
      <c r="E300" s="10">
        <v>230</v>
      </c>
      <c r="F300" s="23">
        <v>19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317</v>
      </c>
      <c r="D301" s="10">
        <v>15</v>
      </c>
      <c r="E301" s="10">
        <v>275</v>
      </c>
      <c r="F301" s="23">
        <v>27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269</v>
      </c>
      <c r="D302" s="10">
        <v>13</v>
      </c>
      <c r="E302" s="10">
        <v>234</v>
      </c>
      <c r="F302" s="23">
        <v>22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273</v>
      </c>
      <c r="D303" s="10">
        <v>11</v>
      </c>
      <c r="E303" s="10">
        <v>243</v>
      </c>
      <c r="F303" s="23">
        <v>19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1351</v>
      </c>
      <c r="D304" s="10">
        <v>54</v>
      </c>
      <c r="E304" s="10">
        <v>1162</v>
      </c>
      <c r="F304" s="23">
        <v>135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249</v>
      </c>
      <c r="D305" s="10">
        <v>11</v>
      </c>
      <c r="E305" s="10">
        <v>217</v>
      </c>
      <c r="F305" s="23">
        <v>21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303</v>
      </c>
      <c r="D306" s="10">
        <v>8</v>
      </c>
      <c r="E306" s="10">
        <v>265</v>
      </c>
      <c r="F306" s="23">
        <v>30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276</v>
      </c>
      <c r="D307" s="10">
        <v>12</v>
      </c>
      <c r="E307" s="10">
        <v>239</v>
      </c>
      <c r="F307" s="23">
        <v>25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268</v>
      </c>
      <c r="D308" s="10">
        <v>16</v>
      </c>
      <c r="E308" s="10">
        <v>225</v>
      </c>
      <c r="F308" s="23">
        <v>27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255</v>
      </c>
      <c r="D309" s="10">
        <v>7</v>
      </c>
      <c r="E309" s="10">
        <v>216</v>
      </c>
      <c r="F309" s="23">
        <v>32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1021</v>
      </c>
      <c r="D310" s="10">
        <v>49</v>
      </c>
      <c r="E310" s="10">
        <v>857</v>
      </c>
      <c r="F310" s="23">
        <v>115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264</v>
      </c>
      <c r="D311" s="10">
        <v>14</v>
      </c>
      <c r="E311" s="10">
        <v>223</v>
      </c>
      <c r="F311" s="23">
        <v>27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210</v>
      </c>
      <c r="D312" s="10">
        <v>15</v>
      </c>
      <c r="E312" s="10">
        <v>172</v>
      </c>
      <c r="F312" s="23">
        <v>23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190</v>
      </c>
      <c r="D313" s="10">
        <v>5</v>
      </c>
      <c r="E313" s="10">
        <v>162</v>
      </c>
      <c r="F313" s="23">
        <v>23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183</v>
      </c>
      <c r="D314" s="10">
        <v>6</v>
      </c>
      <c r="E314" s="10">
        <v>158</v>
      </c>
      <c r="F314" s="23">
        <v>19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174</v>
      </c>
      <c r="D315" s="10">
        <v>9</v>
      </c>
      <c r="E315" s="10">
        <v>142</v>
      </c>
      <c r="F315" s="23">
        <v>23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570</v>
      </c>
      <c r="D316" s="10">
        <v>32</v>
      </c>
      <c r="E316" s="10">
        <v>455</v>
      </c>
      <c r="F316" s="23">
        <v>83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138</v>
      </c>
      <c r="D317" s="10">
        <v>6</v>
      </c>
      <c r="E317" s="10">
        <v>117</v>
      </c>
      <c r="F317" s="23">
        <v>15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109</v>
      </c>
      <c r="D318" s="10">
        <v>4</v>
      </c>
      <c r="E318" s="10">
        <v>85</v>
      </c>
      <c r="F318" s="23">
        <v>20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91</v>
      </c>
      <c r="D319" s="10">
        <v>11</v>
      </c>
      <c r="E319" s="10">
        <v>67</v>
      </c>
      <c r="F319" s="23">
        <v>13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131</v>
      </c>
      <c r="D320" s="10">
        <v>7</v>
      </c>
      <c r="E320" s="10">
        <v>103</v>
      </c>
      <c r="F320" s="23">
        <v>21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101</v>
      </c>
      <c r="D321" s="10">
        <v>4</v>
      </c>
      <c r="E321" s="10">
        <v>83</v>
      </c>
      <c r="F321" s="23">
        <v>14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345</v>
      </c>
      <c r="D322" s="10">
        <v>18</v>
      </c>
      <c r="E322" s="10">
        <v>278</v>
      </c>
      <c r="F322" s="23">
        <v>49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84</v>
      </c>
      <c r="D323" s="10">
        <v>3</v>
      </c>
      <c r="E323" s="10">
        <v>62</v>
      </c>
      <c r="F323" s="23">
        <v>19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77</v>
      </c>
      <c r="D324" s="10">
        <v>4</v>
      </c>
      <c r="E324" s="10">
        <v>64</v>
      </c>
      <c r="F324" s="23">
        <v>9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84</v>
      </c>
      <c r="D325" s="10">
        <v>5</v>
      </c>
      <c r="E325" s="10">
        <v>72</v>
      </c>
      <c r="F325" s="23">
        <v>7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46</v>
      </c>
      <c r="D326" s="10">
        <v>4</v>
      </c>
      <c r="E326" s="10">
        <v>37</v>
      </c>
      <c r="F326" s="23">
        <v>5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54</v>
      </c>
      <c r="D327" s="10">
        <v>2</v>
      </c>
      <c r="E327" s="10">
        <v>43</v>
      </c>
      <c r="F327" s="23">
        <v>9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163</v>
      </c>
      <c r="D328" s="10">
        <v>4</v>
      </c>
      <c r="E328" s="10">
        <v>135</v>
      </c>
      <c r="F328" s="23">
        <v>24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44</v>
      </c>
      <c r="D329" s="10" t="s">
        <v>137</v>
      </c>
      <c r="E329" s="10">
        <v>36</v>
      </c>
      <c r="F329" s="23">
        <v>8</v>
      </c>
      <c r="G329" t="s">
        <v>15</v>
      </c>
      <c r="I329" s="19"/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43</v>
      </c>
      <c r="D330" s="10" t="s">
        <v>137</v>
      </c>
      <c r="E330" s="10">
        <v>37</v>
      </c>
      <c r="F330" s="23">
        <v>6</v>
      </c>
      <c r="G330" t="s">
        <v>15</v>
      </c>
      <c r="I330" s="19"/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25</v>
      </c>
      <c r="D331" s="10">
        <v>2</v>
      </c>
      <c r="E331" s="10">
        <v>19</v>
      </c>
      <c r="F331" s="23">
        <v>4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27</v>
      </c>
      <c r="D332" s="10">
        <v>1</v>
      </c>
      <c r="E332" s="10">
        <v>23</v>
      </c>
      <c r="F332" s="23">
        <v>3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24</v>
      </c>
      <c r="D333" s="10">
        <v>1</v>
      </c>
      <c r="E333" s="10">
        <v>20</v>
      </c>
      <c r="F333" s="23">
        <v>3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76</v>
      </c>
      <c r="D334" s="5">
        <v>3</v>
      </c>
      <c r="E334" s="18">
        <v>64</v>
      </c>
      <c r="F334" s="24">
        <v>9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3.855468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146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93464</v>
      </c>
      <c r="D5" s="3">
        <v>33806</v>
      </c>
      <c r="E5" s="3">
        <v>53191</v>
      </c>
      <c r="F5" s="22">
        <v>6467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6923</v>
      </c>
      <c r="D6" s="10">
        <v>2652</v>
      </c>
      <c r="E6" s="10">
        <v>529</v>
      </c>
      <c r="F6" s="23">
        <v>3742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1212</v>
      </c>
      <c r="D7" s="10">
        <v>86</v>
      </c>
      <c r="E7" s="10">
        <v>133</v>
      </c>
      <c r="F7" s="23">
        <v>993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1250</v>
      </c>
      <c r="D8" s="10">
        <v>122</v>
      </c>
      <c r="E8" s="10">
        <v>104</v>
      </c>
      <c r="F8" s="23">
        <v>1024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1363</v>
      </c>
      <c r="D9" s="10">
        <v>308</v>
      </c>
      <c r="E9" s="10">
        <v>131</v>
      </c>
      <c r="F9" s="23">
        <v>924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1529</v>
      </c>
      <c r="D10" s="10">
        <v>714</v>
      </c>
      <c r="E10" s="10">
        <v>119</v>
      </c>
      <c r="F10" s="23">
        <v>696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1569</v>
      </c>
      <c r="D11" s="10">
        <v>1422</v>
      </c>
      <c r="E11" s="10">
        <v>42</v>
      </c>
      <c r="F11" s="23">
        <v>105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8905</v>
      </c>
      <c r="D12" s="10">
        <v>8581</v>
      </c>
      <c r="E12" s="10">
        <v>234</v>
      </c>
      <c r="F12" s="23">
        <v>90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1619</v>
      </c>
      <c r="D13" s="10">
        <v>1564</v>
      </c>
      <c r="E13" s="10">
        <v>34</v>
      </c>
      <c r="F13" s="23">
        <v>21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1693</v>
      </c>
      <c r="D14" s="10">
        <v>1636</v>
      </c>
      <c r="E14" s="10">
        <v>41</v>
      </c>
      <c r="F14" s="23">
        <v>16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1928</v>
      </c>
      <c r="D15" s="10">
        <v>1853</v>
      </c>
      <c r="E15" s="10">
        <v>54</v>
      </c>
      <c r="F15" s="23">
        <v>21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1849</v>
      </c>
      <c r="D16" s="10">
        <v>1794</v>
      </c>
      <c r="E16" s="10">
        <v>44</v>
      </c>
      <c r="F16" s="23">
        <v>11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1816</v>
      </c>
      <c r="D17" s="10">
        <v>1734</v>
      </c>
      <c r="E17" s="10">
        <v>61</v>
      </c>
      <c r="F17" s="23">
        <v>21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8843</v>
      </c>
      <c r="D18" s="10">
        <v>8420</v>
      </c>
      <c r="E18" s="10">
        <v>355</v>
      </c>
      <c r="F18" s="23">
        <v>68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1758</v>
      </c>
      <c r="D19" s="10">
        <v>1706</v>
      </c>
      <c r="E19" s="10">
        <v>40</v>
      </c>
      <c r="F19" s="23">
        <v>12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1876</v>
      </c>
      <c r="D20" s="10">
        <v>1809</v>
      </c>
      <c r="E20" s="10">
        <v>48</v>
      </c>
      <c r="F20" s="23">
        <v>19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1774</v>
      </c>
      <c r="D21" s="10">
        <v>1693</v>
      </c>
      <c r="E21" s="10">
        <v>69</v>
      </c>
      <c r="F21" s="23">
        <v>12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1732</v>
      </c>
      <c r="D22" s="10">
        <v>1637</v>
      </c>
      <c r="E22" s="10">
        <v>84</v>
      </c>
      <c r="F22" s="23">
        <v>11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1703</v>
      </c>
      <c r="D23" s="10">
        <v>1575</v>
      </c>
      <c r="E23" s="10">
        <v>114</v>
      </c>
      <c r="F23" s="23">
        <v>14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8143</v>
      </c>
      <c r="D24" s="10">
        <v>5987</v>
      </c>
      <c r="E24" s="10">
        <v>2068</v>
      </c>
      <c r="F24" s="23">
        <v>88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1691</v>
      </c>
      <c r="D25" s="10">
        <v>1507</v>
      </c>
      <c r="E25" s="10">
        <v>178</v>
      </c>
      <c r="F25" s="23">
        <v>6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1638</v>
      </c>
      <c r="D26" s="10">
        <v>1404</v>
      </c>
      <c r="E26" s="10">
        <v>217</v>
      </c>
      <c r="F26" s="23">
        <v>17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1608</v>
      </c>
      <c r="D27" s="10">
        <v>1275</v>
      </c>
      <c r="E27" s="10">
        <v>310</v>
      </c>
      <c r="F27" s="23">
        <v>23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1579</v>
      </c>
      <c r="D28" s="10">
        <v>994</v>
      </c>
      <c r="E28" s="10">
        <v>564</v>
      </c>
      <c r="F28" s="23">
        <v>21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1627</v>
      </c>
      <c r="D29" s="10">
        <v>807</v>
      </c>
      <c r="E29" s="10">
        <v>799</v>
      </c>
      <c r="F29" s="23">
        <v>21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7975</v>
      </c>
      <c r="D30" s="10">
        <v>2660</v>
      </c>
      <c r="E30" s="10">
        <v>5171</v>
      </c>
      <c r="F30" s="23">
        <v>144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1627</v>
      </c>
      <c r="D31" s="10">
        <v>678</v>
      </c>
      <c r="E31" s="10">
        <v>925</v>
      </c>
      <c r="F31" s="23">
        <v>24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1641</v>
      </c>
      <c r="D32" s="10">
        <v>607</v>
      </c>
      <c r="E32" s="10">
        <v>1010</v>
      </c>
      <c r="F32" s="23">
        <v>24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1678</v>
      </c>
      <c r="D33" s="10">
        <v>532</v>
      </c>
      <c r="E33" s="10">
        <v>1107</v>
      </c>
      <c r="F33" s="23">
        <v>39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1507</v>
      </c>
      <c r="D34" s="10">
        <v>466</v>
      </c>
      <c r="E34" s="10">
        <v>1020</v>
      </c>
      <c r="F34" s="23">
        <v>21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1522</v>
      </c>
      <c r="D35" s="10">
        <v>377</v>
      </c>
      <c r="E35" s="10">
        <v>1109</v>
      </c>
      <c r="F35" s="23">
        <v>36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7407</v>
      </c>
      <c r="D36" s="10">
        <v>1445</v>
      </c>
      <c r="E36" s="10">
        <v>5708</v>
      </c>
      <c r="F36" s="23">
        <v>254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1490</v>
      </c>
      <c r="D37" s="10">
        <v>359</v>
      </c>
      <c r="E37" s="10">
        <v>1064</v>
      </c>
      <c r="F37" s="23">
        <v>67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1570</v>
      </c>
      <c r="D38" s="10">
        <v>319</v>
      </c>
      <c r="E38" s="10">
        <v>1193</v>
      </c>
      <c r="F38" s="23">
        <v>58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1498</v>
      </c>
      <c r="D39" s="10">
        <v>276</v>
      </c>
      <c r="E39" s="10">
        <v>1177</v>
      </c>
      <c r="F39" s="23">
        <v>45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1382</v>
      </c>
      <c r="D40" s="10">
        <v>242</v>
      </c>
      <c r="E40" s="10">
        <v>1102</v>
      </c>
      <c r="F40" s="23">
        <v>38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1467</v>
      </c>
      <c r="D41" s="10">
        <v>249</v>
      </c>
      <c r="E41" s="10">
        <v>1172</v>
      </c>
      <c r="F41" s="23">
        <v>46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6832</v>
      </c>
      <c r="D42" s="10">
        <v>979</v>
      </c>
      <c r="E42" s="10">
        <v>5633</v>
      </c>
      <c r="F42" s="23">
        <v>220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1542</v>
      </c>
      <c r="D43" s="10">
        <v>247</v>
      </c>
      <c r="E43" s="10">
        <v>1247</v>
      </c>
      <c r="F43" s="23">
        <v>48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1385</v>
      </c>
      <c r="D44" s="10">
        <v>188</v>
      </c>
      <c r="E44" s="10">
        <v>1146</v>
      </c>
      <c r="F44" s="23">
        <v>51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1239</v>
      </c>
      <c r="D45" s="10">
        <v>196</v>
      </c>
      <c r="E45" s="10">
        <v>990</v>
      </c>
      <c r="F45" s="23">
        <v>53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1328</v>
      </c>
      <c r="D46" s="10">
        <v>167</v>
      </c>
      <c r="E46" s="10">
        <v>1122</v>
      </c>
      <c r="F46" s="23">
        <v>39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1338</v>
      </c>
      <c r="D47" s="10">
        <v>181</v>
      </c>
      <c r="E47" s="10">
        <v>1128</v>
      </c>
      <c r="F47" s="23">
        <v>29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6950</v>
      </c>
      <c r="D48" s="10">
        <v>822</v>
      </c>
      <c r="E48" s="10">
        <v>5915</v>
      </c>
      <c r="F48" s="23">
        <v>213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1466</v>
      </c>
      <c r="D49" s="10">
        <v>178</v>
      </c>
      <c r="E49" s="10">
        <v>1241</v>
      </c>
      <c r="F49" s="23">
        <v>47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1395</v>
      </c>
      <c r="D50" s="10">
        <v>193</v>
      </c>
      <c r="E50" s="10">
        <v>1150</v>
      </c>
      <c r="F50" s="23">
        <v>52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1311</v>
      </c>
      <c r="D51" s="10">
        <v>137</v>
      </c>
      <c r="E51" s="10">
        <v>1138</v>
      </c>
      <c r="F51" s="23">
        <v>36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1285</v>
      </c>
      <c r="D52" s="10">
        <v>153</v>
      </c>
      <c r="E52" s="10">
        <v>1105</v>
      </c>
      <c r="F52" s="23">
        <v>27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1493</v>
      </c>
      <c r="D53" s="10">
        <v>161</v>
      </c>
      <c r="E53" s="10">
        <v>1281</v>
      </c>
      <c r="F53" s="23">
        <v>51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7647</v>
      </c>
      <c r="D54" s="10">
        <v>752</v>
      </c>
      <c r="E54" s="10">
        <v>6643</v>
      </c>
      <c r="F54" s="23">
        <v>252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1566</v>
      </c>
      <c r="D55" s="10">
        <v>183</v>
      </c>
      <c r="E55" s="10">
        <v>1328</v>
      </c>
      <c r="F55" s="23">
        <v>55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1464</v>
      </c>
      <c r="D56" s="10">
        <v>123</v>
      </c>
      <c r="E56" s="10">
        <v>1302</v>
      </c>
      <c r="F56" s="23">
        <v>39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1619</v>
      </c>
      <c r="D57" s="10">
        <v>175</v>
      </c>
      <c r="E57" s="10">
        <v>1388</v>
      </c>
      <c r="F57" s="23">
        <v>56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1558</v>
      </c>
      <c r="D58" s="10">
        <v>130</v>
      </c>
      <c r="E58" s="10">
        <v>1383</v>
      </c>
      <c r="F58" s="23">
        <v>45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1440</v>
      </c>
      <c r="D59" s="10">
        <v>141</v>
      </c>
      <c r="E59" s="10">
        <v>1242</v>
      </c>
      <c r="F59" s="23">
        <v>57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5791</v>
      </c>
      <c r="D60" s="10">
        <v>454</v>
      </c>
      <c r="E60" s="10">
        <v>5128</v>
      </c>
      <c r="F60" s="23">
        <v>209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1385</v>
      </c>
      <c r="D61" s="10">
        <v>115</v>
      </c>
      <c r="E61" s="10">
        <v>1217</v>
      </c>
      <c r="F61" s="23">
        <v>53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1265</v>
      </c>
      <c r="D62" s="10">
        <v>104</v>
      </c>
      <c r="E62" s="10">
        <v>1118</v>
      </c>
      <c r="F62" s="23">
        <v>43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1182</v>
      </c>
      <c r="D63" s="10">
        <v>82</v>
      </c>
      <c r="E63" s="10">
        <v>1054</v>
      </c>
      <c r="F63" s="23">
        <v>46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995</v>
      </c>
      <c r="D64" s="10">
        <v>66</v>
      </c>
      <c r="E64" s="10">
        <v>897</v>
      </c>
      <c r="F64" s="23">
        <v>32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964</v>
      </c>
      <c r="D65" s="10">
        <v>87</v>
      </c>
      <c r="E65" s="10">
        <v>842</v>
      </c>
      <c r="F65" s="23">
        <v>35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4102</v>
      </c>
      <c r="D66" s="10">
        <v>289</v>
      </c>
      <c r="E66" s="10">
        <v>3647</v>
      </c>
      <c r="F66" s="23">
        <v>166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925</v>
      </c>
      <c r="D67" s="10">
        <v>68</v>
      </c>
      <c r="E67" s="10">
        <v>821</v>
      </c>
      <c r="F67" s="23">
        <v>36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907</v>
      </c>
      <c r="D68" s="10">
        <v>57</v>
      </c>
      <c r="E68" s="10">
        <v>819</v>
      </c>
      <c r="F68" s="23">
        <v>31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828</v>
      </c>
      <c r="D69" s="10">
        <v>62</v>
      </c>
      <c r="E69" s="10">
        <v>734</v>
      </c>
      <c r="F69" s="23">
        <v>32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725</v>
      </c>
      <c r="D70" s="10">
        <v>57</v>
      </c>
      <c r="E70" s="10">
        <v>635</v>
      </c>
      <c r="F70" s="23">
        <v>33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717</v>
      </c>
      <c r="D71" s="10">
        <v>45</v>
      </c>
      <c r="E71" s="10">
        <v>638</v>
      </c>
      <c r="F71" s="23">
        <v>34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3355</v>
      </c>
      <c r="D72" s="10">
        <v>193</v>
      </c>
      <c r="E72" s="10">
        <v>2981</v>
      </c>
      <c r="F72" s="23">
        <v>181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682</v>
      </c>
      <c r="D73" s="10">
        <v>33</v>
      </c>
      <c r="E73" s="10">
        <v>613</v>
      </c>
      <c r="F73" s="23">
        <v>36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689</v>
      </c>
      <c r="D74" s="10">
        <v>40</v>
      </c>
      <c r="E74" s="10">
        <v>615</v>
      </c>
      <c r="F74" s="23">
        <v>34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688</v>
      </c>
      <c r="D75" s="10">
        <v>41</v>
      </c>
      <c r="E75" s="10">
        <v>607</v>
      </c>
      <c r="F75" s="23">
        <v>40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669</v>
      </c>
      <c r="D76" s="10">
        <v>42</v>
      </c>
      <c r="E76" s="10">
        <v>588</v>
      </c>
      <c r="F76" s="23">
        <v>39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627</v>
      </c>
      <c r="D77" s="10">
        <v>37</v>
      </c>
      <c r="E77" s="10">
        <v>558</v>
      </c>
      <c r="F77" s="23">
        <v>32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3207</v>
      </c>
      <c r="D78" s="10">
        <v>172</v>
      </c>
      <c r="E78" s="10">
        <v>2820</v>
      </c>
      <c r="F78" s="23">
        <v>215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658</v>
      </c>
      <c r="D79" s="10">
        <v>36</v>
      </c>
      <c r="E79" s="10">
        <v>580</v>
      </c>
      <c r="F79" s="23">
        <v>42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621</v>
      </c>
      <c r="D80" s="10">
        <v>35</v>
      </c>
      <c r="E80" s="10">
        <v>533</v>
      </c>
      <c r="F80" s="23">
        <v>53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667</v>
      </c>
      <c r="D81" s="10">
        <v>26</v>
      </c>
      <c r="E81" s="10">
        <v>602</v>
      </c>
      <c r="F81" s="23">
        <v>39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601</v>
      </c>
      <c r="D82" s="10">
        <v>42</v>
      </c>
      <c r="E82" s="10">
        <v>526</v>
      </c>
      <c r="F82" s="23">
        <v>33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660</v>
      </c>
      <c r="D83" s="10">
        <v>33</v>
      </c>
      <c r="E83" s="10">
        <v>579</v>
      </c>
      <c r="F83" s="23">
        <v>48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2736</v>
      </c>
      <c r="D84" s="10">
        <v>145</v>
      </c>
      <c r="E84" s="10">
        <v>2383</v>
      </c>
      <c r="F84" s="23">
        <v>208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596</v>
      </c>
      <c r="D85" s="10">
        <v>42</v>
      </c>
      <c r="E85" s="10">
        <v>516</v>
      </c>
      <c r="F85" s="23">
        <v>38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595</v>
      </c>
      <c r="D86" s="10">
        <v>22</v>
      </c>
      <c r="E86" s="10">
        <v>536</v>
      </c>
      <c r="F86" s="23">
        <v>37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574</v>
      </c>
      <c r="D87" s="10">
        <v>31</v>
      </c>
      <c r="E87" s="10">
        <v>495</v>
      </c>
      <c r="F87" s="23">
        <v>48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518</v>
      </c>
      <c r="D88" s="10">
        <v>32</v>
      </c>
      <c r="E88" s="10">
        <v>437</v>
      </c>
      <c r="F88" s="23">
        <v>49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453</v>
      </c>
      <c r="D89" s="10">
        <v>18</v>
      </c>
      <c r="E89" s="10">
        <v>399</v>
      </c>
      <c r="F89" s="23">
        <v>36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2194</v>
      </c>
      <c r="D90" s="10">
        <v>118</v>
      </c>
      <c r="E90" s="10">
        <v>1883</v>
      </c>
      <c r="F90" s="23">
        <v>193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544</v>
      </c>
      <c r="D91" s="10">
        <v>31</v>
      </c>
      <c r="E91" s="10">
        <v>474</v>
      </c>
      <c r="F91" s="23">
        <v>39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443</v>
      </c>
      <c r="D92" s="10">
        <v>26</v>
      </c>
      <c r="E92" s="10">
        <v>380</v>
      </c>
      <c r="F92" s="23">
        <v>37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449</v>
      </c>
      <c r="D93" s="10">
        <v>25</v>
      </c>
      <c r="E93" s="10">
        <v>389</v>
      </c>
      <c r="F93" s="23">
        <v>35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397</v>
      </c>
      <c r="D94" s="10">
        <v>17</v>
      </c>
      <c r="E94" s="10">
        <v>345</v>
      </c>
      <c r="F94" s="23">
        <v>35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361</v>
      </c>
      <c r="D95" s="10">
        <v>19</v>
      </c>
      <c r="E95" s="10">
        <v>295</v>
      </c>
      <c r="F95" s="23">
        <v>47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1201</v>
      </c>
      <c r="D96" s="10">
        <v>57</v>
      </c>
      <c r="E96" s="10">
        <v>1057</v>
      </c>
      <c r="F96" s="23">
        <v>87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317</v>
      </c>
      <c r="D97" s="10">
        <v>16</v>
      </c>
      <c r="E97" s="10">
        <v>281</v>
      </c>
      <c r="F97" s="23">
        <v>20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228</v>
      </c>
      <c r="D98" s="10">
        <v>8</v>
      </c>
      <c r="E98" s="10">
        <v>200</v>
      </c>
      <c r="F98" s="23">
        <v>20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244</v>
      </c>
      <c r="D99" s="10">
        <v>17</v>
      </c>
      <c r="E99" s="10">
        <v>209</v>
      </c>
      <c r="F99" s="23">
        <v>18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220</v>
      </c>
      <c r="D100" s="10">
        <v>9</v>
      </c>
      <c r="E100" s="10">
        <v>192</v>
      </c>
      <c r="F100" s="23">
        <v>19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192</v>
      </c>
      <c r="D101" s="10">
        <v>7</v>
      </c>
      <c r="E101" s="10">
        <v>175</v>
      </c>
      <c r="F101" s="23">
        <v>10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698</v>
      </c>
      <c r="D102" s="10">
        <v>34</v>
      </c>
      <c r="E102" s="10">
        <v>600</v>
      </c>
      <c r="F102" s="23">
        <v>64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190</v>
      </c>
      <c r="D103" s="10">
        <v>10</v>
      </c>
      <c r="E103" s="10">
        <v>167</v>
      </c>
      <c r="F103" s="23">
        <v>13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146</v>
      </c>
      <c r="D104" s="10">
        <v>8</v>
      </c>
      <c r="E104" s="10">
        <v>123</v>
      </c>
      <c r="F104" s="23">
        <v>15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160</v>
      </c>
      <c r="D105" s="10">
        <v>8</v>
      </c>
      <c r="E105" s="10">
        <v>135</v>
      </c>
      <c r="F105" s="23">
        <v>17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111</v>
      </c>
      <c r="D106" s="10">
        <v>3</v>
      </c>
      <c r="E106" s="10">
        <v>97</v>
      </c>
      <c r="F106" s="23">
        <v>11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91</v>
      </c>
      <c r="D107" s="10">
        <v>5</v>
      </c>
      <c r="E107" s="10">
        <v>78</v>
      </c>
      <c r="F107" s="23">
        <v>8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364</v>
      </c>
      <c r="D108" s="10">
        <v>24</v>
      </c>
      <c r="E108" s="10">
        <v>292</v>
      </c>
      <c r="F108" s="23">
        <v>48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104</v>
      </c>
      <c r="D109" s="10">
        <v>8</v>
      </c>
      <c r="E109" s="10">
        <v>77</v>
      </c>
      <c r="F109" s="23">
        <v>19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76</v>
      </c>
      <c r="D110" s="10">
        <v>4</v>
      </c>
      <c r="E110" s="10">
        <v>62</v>
      </c>
      <c r="F110" s="23">
        <v>10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76</v>
      </c>
      <c r="D111" s="10">
        <v>2</v>
      </c>
      <c r="E111" s="10">
        <v>64</v>
      </c>
      <c r="F111" s="23">
        <v>10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47</v>
      </c>
      <c r="D112" s="10">
        <v>2</v>
      </c>
      <c r="E112" s="10">
        <v>42</v>
      </c>
      <c r="F112" s="23">
        <v>3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61</v>
      </c>
      <c r="D113" s="10">
        <v>8</v>
      </c>
      <c r="E113" s="10">
        <v>47</v>
      </c>
      <c r="F113" s="23">
        <v>6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191</v>
      </c>
      <c r="D114" s="10">
        <v>22</v>
      </c>
      <c r="E114" s="10">
        <v>144</v>
      </c>
      <c r="F114" s="23">
        <v>25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47658</v>
      </c>
      <c r="D115" s="3">
        <v>17729</v>
      </c>
      <c r="E115" s="3">
        <v>26743</v>
      </c>
      <c r="F115" s="22">
        <v>3186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3366</v>
      </c>
      <c r="D116" s="10">
        <v>1277</v>
      </c>
      <c r="E116" s="10">
        <v>281</v>
      </c>
      <c r="F116" s="23">
        <v>1808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611</v>
      </c>
      <c r="D117" s="10">
        <v>51</v>
      </c>
      <c r="E117" s="10">
        <v>66</v>
      </c>
      <c r="F117" s="23">
        <v>494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605</v>
      </c>
      <c r="D118" s="10">
        <v>67</v>
      </c>
      <c r="E118" s="10">
        <v>57</v>
      </c>
      <c r="F118" s="23">
        <v>481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692</v>
      </c>
      <c r="D119" s="10">
        <v>148</v>
      </c>
      <c r="E119" s="10">
        <v>65</v>
      </c>
      <c r="F119" s="23">
        <v>479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727</v>
      </c>
      <c r="D120" s="10">
        <v>342</v>
      </c>
      <c r="E120" s="10">
        <v>69</v>
      </c>
      <c r="F120" s="23">
        <v>316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731</v>
      </c>
      <c r="D121" s="10">
        <v>669</v>
      </c>
      <c r="E121" s="10">
        <v>24</v>
      </c>
      <c r="F121" s="23">
        <v>38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4406</v>
      </c>
      <c r="D122" s="10">
        <v>4250</v>
      </c>
      <c r="E122" s="10">
        <v>110</v>
      </c>
      <c r="F122" s="23">
        <v>46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758</v>
      </c>
      <c r="D123" s="10">
        <v>737</v>
      </c>
      <c r="E123" s="10">
        <v>11</v>
      </c>
      <c r="F123" s="23">
        <v>10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856</v>
      </c>
      <c r="D124" s="10">
        <v>829</v>
      </c>
      <c r="E124" s="10">
        <v>18</v>
      </c>
      <c r="F124" s="23">
        <v>9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941</v>
      </c>
      <c r="D125" s="10">
        <v>901</v>
      </c>
      <c r="E125" s="10">
        <v>29</v>
      </c>
      <c r="F125" s="23">
        <v>11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943</v>
      </c>
      <c r="D126" s="10">
        <v>916</v>
      </c>
      <c r="E126" s="10">
        <v>21</v>
      </c>
      <c r="F126" s="23">
        <v>6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908</v>
      </c>
      <c r="D127" s="10">
        <v>867</v>
      </c>
      <c r="E127" s="10">
        <v>31</v>
      </c>
      <c r="F127" s="23">
        <v>10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4341</v>
      </c>
      <c r="D128" s="10">
        <v>4147</v>
      </c>
      <c r="E128" s="10">
        <v>156</v>
      </c>
      <c r="F128" s="23">
        <v>38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835</v>
      </c>
      <c r="D129" s="10">
        <v>812</v>
      </c>
      <c r="E129" s="10">
        <v>17</v>
      </c>
      <c r="F129" s="23">
        <v>6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921</v>
      </c>
      <c r="D130" s="10">
        <v>886</v>
      </c>
      <c r="E130" s="10">
        <v>25</v>
      </c>
      <c r="F130" s="23">
        <v>10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886</v>
      </c>
      <c r="D131" s="10">
        <v>854</v>
      </c>
      <c r="E131" s="10">
        <v>27</v>
      </c>
      <c r="F131" s="23">
        <v>5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858</v>
      </c>
      <c r="D132" s="10">
        <v>816</v>
      </c>
      <c r="E132" s="10">
        <v>34</v>
      </c>
      <c r="F132" s="23">
        <v>8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841</v>
      </c>
      <c r="D133" s="10">
        <v>779</v>
      </c>
      <c r="E133" s="10">
        <v>53</v>
      </c>
      <c r="F133" s="23">
        <v>9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4004</v>
      </c>
      <c r="D134" s="10">
        <v>3086</v>
      </c>
      <c r="E134" s="10">
        <v>874</v>
      </c>
      <c r="F134" s="23">
        <v>44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836</v>
      </c>
      <c r="D135" s="10">
        <v>759</v>
      </c>
      <c r="E135" s="10">
        <v>73</v>
      </c>
      <c r="F135" s="23">
        <v>4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810</v>
      </c>
      <c r="D136" s="10">
        <v>703</v>
      </c>
      <c r="E136" s="10">
        <v>100</v>
      </c>
      <c r="F136" s="23">
        <v>7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792</v>
      </c>
      <c r="D137" s="10">
        <v>661</v>
      </c>
      <c r="E137" s="10">
        <v>118</v>
      </c>
      <c r="F137" s="23">
        <v>13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802</v>
      </c>
      <c r="D138" s="10">
        <v>528</v>
      </c>
      <c r="E138" s="10">
        <v>266</v>
      </c>
      <c r="F138" s="23">
        <v>8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764</v>
      </c>
      <c r="D139" s="10">
        <v>435</v>
      </c>
      <c r="E139" s="10">
        <v>317</v>
      </c>
      <c r="F139" s="23">
        <v>12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3984</v>
      </c>
      <c r="D140" s="10">
        <v>1573</v>
      </c>
      <c r="E140" s="10">
        <v>2349</v>
      </c>
      <c r="F140" s="23">
        <v>62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794</v>
      </c>
      <c r="D141" s="10">
        <v>389</v>
      </c>
      <c r="E141" s="10">
        <v>398</v>
      </c>
      <c r="F141" s="23">
        <v>7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822</v>
      </c>
      <c r="D142" s="10">
        <v>364</v>
      </c>
      <c r="E142" s="10">
        <v>447</v>
      </c>
      <c r="F142" s="23">
        <v>11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859</v>
      </c>
      <c r="D143" s="10">
        <v>310</v>
      </c>
      <c r="E143" s="10">
        <v>530</v>
      </c>
      <c r="F143" s="23">
        <v>19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729</v>
      </c>
      <c r="D144" s="10">
        <v>278</v>
      </c>
      <c r="E144" s="10">
        <v>445</v>
      </c>
      <c r="F144" s="23">
        <v>6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780</v>
      </c>
      <c r="D145" s="10">
        <v>232</v>
      </c>
      <c r="E145" s="10">
        <v>529</v>
      </c>
      <c r="F145" s="23">
        <v>19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3861</v>
      </c>
      <c r="D146" s="10">
        <v>921</v>
      </c>
      <c r="E146" s="10">
        <v>2811</v>
      </c>
      <c r="F146" s="23">
        <v>129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768</v>
      </c>
      <c r="D147" s="10">
        <v>232</v>
      </c>
      <c r="E147" s="10">
        <v>507</v>
      </c>
      <c r="F147" s="23">
        <v>29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827</v>
      </c>
      <c r="D148" s="10">
        <v>206</v>
      </c>
      <c r="E148" s="10">
        <v>591</v>
      </c>
      <c r="F148" s="23">
        <v>30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799</v>
      </c>
      <c r="D149" s="10">
        <v>168</v>
      </c>
      <c r="E149" s="10">
        <v>604</v>
      </c>
      <c r="F149" s="23">
        <v>27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696</v>
      </c>
      <c r="D150" s="10">
        <v>141</v>
      </c>
      <c r="E150" s="10">
        <v>534</v>
      </c>
      <c r="F150" s="23">
        <v>21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771</v>
      </c>
      <c r="D151" s="10">
        <v>174</v>
      </c>
      <c r="E151" s="10">
        <v>575</v>
      </c>
      <c r="F151" s="23">
        <v>22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3640</v>
      </c>
      <c r="D152" s="10">
        <v>636</v>
      </c>
      <c r="E152" s="10">
        <v>2905</v>
      </c>
      <c r="F152" s="23">
        <v>99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829</v>
      </c>
      <c r="D153" s="10">
        <v>163</v>
      </c>
      <c r="E153" s="10">
        <v>642</v>
      </c>
      <c r="F153" s="23">
        <v>24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742</v>
      </c>
      <c r="D154" s="10">
        <v>127</v>
      </c>
      <c r="E154" s="10">
        <v>588</v>
      </c>
      <c r="F154" s="23">
        <v>27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650</v>
      </c>
      <c r="D155" s="10">
        <v>116</v>
      </c>
      <c r="E155" s="10">
        <v>513</v>
      </c>
      <c r="F155" s="23">
        <v>21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690</v>
      </c>
      <c r="D156" s="10">
        <v>115</v>
      </c>
      <c r="E156" s="10">
        <v>561</v>
      </c>
      <c r="F156" s="23">
        <v>14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729</v>
      </c>
      <c r="D157" s="10">
        <v>115</v>
      </c>
      <c r="E157" s="10">
        <v>601</v>
      </c>
      <c r="F157" s="23">
        <v>13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3630</v>
      </c>
      <c r="D158" s="10">
        <v>519</v>
      </c>
      <c r="E158" s="10">
        <v>3016</v>
      </c>
      <c r="F158" s="23">
        <v>95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743</v>
      </c>
      <c r="D159" s="10">
        <v>106</v>
      </c>
      <c r="E159" s="10">
        <v>618</v>
      </c>
      <c r="F159" s="23">
        <v>19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743</v>
      </c>
      <c r="D160" s="10">
        <v>136</v>
      </c>
      <c r="E160" s="10">
        <v>582</v>
      </c>
      <c r="F160" s="23">
        <v>25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691</v>
      </c>
      <c r="D161" s="10">
        <v>84</v>
      </c>
      <c r="E161" s="10">
        <v>584</v>
      </c>
      <c r="F161" s="23">
        <v>23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664</v>
      </c>
      <c r="D162" s="10">
        <v>99</v>
      </c>
      <c r="E162" s="10">
        <v>555</v>
      </c>
      <c r="F162" s="23">
        <v>10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789</v>
      </c>
      <c r="D163" s="10">
        <v>94</v>
      </c>
      <c r="E163" s="10">
        <v>677</v>
      </c>
      <c r="F163" s="23">
        <v>18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3930</v>
      </c>
      <c r="D164" s="10">
        <v>463</v>
      </c>
      <c r="E164" s="10">
        <v>3356</v>
      </c>
      <c r="F164" s="23">
        <v>111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804</v>
      </c>
      <c r="D165" s="10">
        <v>109</v>
      </c>
      <c r="E165" s="10">
        <v>663</v>
      </c>
      <c r="F165" s="23">
        <v>32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772</v>
      </c>
      <c r="D166" s="10">
        <v>78</v>
      </c>
      <c r="E166" s="10">
        <v>676</v>
      </c>
      <c r="F166" s="23">
        <v>18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840</v>
      </c>
      <c r="D167" s="10">
        <v>103</v>
      </c>
      <c r="E167" s="10">
        <v>710</v>
      </c>
      <c r="F167" s="23">
        <v>27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800</v>
      </c>
      <c r="D168" s="10">
        <v>85</v>
      </c>
      <c r="E168" s="10">
        <v>696</v>
      </c>
      <c r="F168" s="23">
        <v>19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714</v>
      </c>
      <c r="D169" s="10">
        <v>88</v>
      </c>
      <c r="E169" s="10">
        <v>611</v>
      </c>
      <c r="F169" s="23">
        <v>15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2993</v>
      </c>
      <c r="D170" s="10">
        <v>283</v>
      </c>
      <c r="E170" s="10">
        <v>2615</v>
      </c>
      <c r="F170" s="23">
        <v>95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708</v>
      </c>
      <c r="D171" s="10">
        <v>69</v>
      </c>
      <c r="E171" s="10">
        <v>622</v>
      </c>
      <c r="F171" s="23">
        <v>17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651</v>
      </c>
      <c r="D172" s="10">
        <v>67</v>
      </c>
      <c r="E172" s="10">
        <v>564</v>
      </c>
      <c r="F172" s="23">
        <v>20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604</v>
      </c>
      <c r="D173" s="10">
        <v>52</v>
      </c>
      <c r="E173" s="10">
        <v>525</v>
      </c>
      <c r="F173" s="23">
        <v>27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515</v>
      </c>
      <c r="D174" s="10">
        <v>46</v>
      </c>
      <c r="E174" s="10">
        <v>454</v>
      </c>
      <c r="F174" s="23">
        <v>15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515</v>
      </c>
      <c r="D175" s="10">
        <v>49</v>
      </c>
      <c r="E175" s="10">
        <v>450</v>
      </c>
      <c r="F175" s="23">
        <v>16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1992</v>
      </c>
      <c r="D176" s="10">
        <v>163</v>
      </c>
      <c r="E176" s="10">
        <v>1754</v>
      </c>
      <c r="F176" s="23">
        <v>75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453</v>
      </c>
      <c r="D177" s="10">
        <v>40</v>
      </c>
      <c r="E177" s="10">
        <v>396</v>
      </c>
      <c r="F177" s="23">
        <v>17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420</v>
      </c>
      <c r="D178" s="10">
        <v>29</v>
      </c>
      <c r="E178" s="10">
        <v>375</v>
      </c>
      <c r="F178" s="23">
        <v>16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414</v>
      </c>
      <c r="D179" s="10">
        <v>35</v>
      </c>
      <c r="E179" s="10">
        <v>363</v>
      </c>
      <c r="F179" s="23">
        <v>16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358</v>
      </c>
      <c r="D180" s="10">
        <v>35</v>
      </c>
      <c r="E180" s="10">
        <v>312</v>
      </c>
      <c r="F180" s="23">
        <v>11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347</v>
      </c>
      <c r="D181" s="10">
        <v>24</v>
      </c>
      <c r="E181" s="10">
        <v>308</v>
      </c>
      <c r="F181" s="23">
        <v>15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1719</v>
      </c>
      <c r="D182" s="10">
        <v>108</v>
      </c>
      <c r="E182" s="10">
        <v>1502</v>
      </c>
      <c r="F182" s="23">
        <v>109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356</v>
      </c>
      <c r="D183" s="10">
        <v>21</v>
      </c>
      <c r="E183" s="10">
        <v>310</v>
      </c>
      <c r="F183" s="23">
        <v>25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346</v>
      </c>
      <c r="D184" s="10">
        <v>25</v>
      </c>
      <c r="E184" s="10">
        <v>299</v>
      </c>
      <c r="F184" s="23">
        <v>22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355</v>
      </c>
      <c r="D185" s="10">
        <v>22</v>
      </c>
      <c r="E185" s="10">
        <v>311</v>
      </c>
      <c r="F185" s="23">
        <v>22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341</v>
      </c>
      <c r="D186" s="10">
        <v>23</v>
      </c>
      <c r="E186" s="10">
        <v>298</v>
      </c>
      <c r="F186" s="23">
        <v>20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321</v>
      </c>
      <c r="D187" s="10">
        <v>17</v>
      </c>
      <c r="E187" s="10">
        <v>284</v>
      </c>
      <c r="F187" s="23">
        <v>20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1639</v>
      </c>
      <c r="D188" s="10">
        <v>77</v>
      </c>
      <c r="E188" s="10">
        <v>1451</v>
      </c>
      <c r="F188" s="23">
        <v>111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345</v>
      </c>
      <c r="D189" s="10">
        <v>18</v>
      </c>
      <c r="E189" s="10">
        <v>308</v>
      </c>
      <c r="F189" s="23">
        <v>19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306</v>
      </c>
      <c r="D190" s="10">
        <v>17</v>
      </c>
      <c r="E190" s="10">
        <v>264</v>
      </c>
      <c r="F190" s="23">
        <v>25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342</v>
      </c>
      <c r="D191" s="10">
        <v>13</v>
      </c>
      <c r="E191" s="10">
        <v>303</v>
      </c>
      <c r="F191" s="23">
        <v>26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304</v>
      </c>
      <c r="D192" s="10">
        <v>15</v>
      </c>
      <c r="E192" s="10">
        <v>273</v>
      </c>
      <c r="F192" s="23">
        <v>16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342</v>
      </c>
      <c r="D193" s="10">
        <v>14</v>
      </c>
      <c r="E193" s="10">
        <v>303</v>
      </c>
      <c r="F193" s="23">
        <v>25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1458</v>
      </c>
      <c r="D194" s="10">
        <v>81</v>
      </c>
      <c r="E194" s="10">
        <v>1267</v>
      </c>
      <c r="F194" s="23">
        <v>110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332</v>
      </c>
      <c r="D195" s="10">
        <v>26</v>
      </c>
      <c r="E195" s="10">
        <v>289</v>
      </c>
      <c r="F195" s="23">
        <v>17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323</v>
      </c>
      <c r="D196" s="10">
        <v>11</v>
      </c>
      <c r="E196" s="10">
        <v>292</v>
      </c>
      <c r="F196" s="23">
        <v>20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298</v>
      </c>
      <c r="D197" s="10">
        <v>18</v>
      </c>
      <c r="E197" s="10">
        <v>255</v>
      </c>
      <c r="F197" s="23">
        <v>25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283</v>
      </c>
      <c r="D198" s="10">
        <v>17</v>
      </c>
      <c r="E198" s="10">
        <v>234</v>
      </c>
      <c r="F198" s="23">
        <v>32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222</v>
      </c>
      <c r="D199" s="10">
        <v>9</v>
      </c>
      <c r="E199" s="10">
        <v>197</v>
      </c>
      <c r="F199" s="23">
        <v>16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1178</v>
      </c>
      <c r="D200" s="10">
        <v>64</v>
      </c>
      <c r="E200" s="10">
        <v>1003</v>
      </c>
      <c r="F200" s="23">
        <v>111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296</v>
      </c>
      <c r="D201" s="10">
        <v>17</v>
      </c>
      <c r="E201" s="10">
        <v>258</v>
      </c>
      <c r="F201" s="23">
        <v>21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235</v>
      </c>
      <c r="D202" s="10">
        <v>13</v>
      </c>
      <c r="E202" s="10">
        <v>202</v>
      </c>
      <c r="F202" s="23">
        <v>20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231</v>
      </c>
      <c r="D203" s="10">
        <v>10</v>
      </c>
      <c r="E203" s="10">
        <v>200</v>
      </c>
      <c r="F203" s="23">
        <v>21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217</v>
      </c>
      <c r="D204" s="10">
        <v>12</v>
      </c>
      <c r="E204" s="10">
        <v>183</v>
      </c>
      <c r="F204" s="23">
        <v>22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199</v>
      </c>
      <c r="D205" s="10">
        <v>12</v>
      </c>
      <c r="E205" s="10">
        <v>160</v>
      </c>
      <c r="F205" s="23">
        <v>27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712</v>
      </c>
      <c r="D206" s="10">
        <v>34</v>
      </c>
      <c r="E206" s="10">
        <v>624</v>
      </c>
      <c r="F206" s="23">
        <v>54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185</v>
      </c>
      <c r="D207" s="10">
        <v>9</v>
      </c>
      <c r="E207" s="10">
        <v>163</v>
      </c>
      <c r="F207" s="23">
        <v>13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131</v>
      </c>
      <c r="D208" s="10">
        <v>5</v>
      </c>
      <c r="E208" s="10">
        <v>114</v>
      </c>
      <c r="F208" s="23">
        <v>12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146</v>
      </c>
      <c r="D209" s="10">
        <v>9</v>
      </c>
      <c r="E209" s="10">
        <v>126</v>
      </c>
      <c r="F209" s="23">
        <v>11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136</v>
      </c>
      <c r="D210" s="10">
        <v>5</v>
      </c>
      <c r="E210" s="10">
        <v>119</v>
      </c>
      <c r="F210" s="23">
        <v>12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114</v>
      </c>
      <c r="D211" s="10">
        <v>6</v>
      </c>
      <c r="E211" s="10">
        <v>102</v>
      </c>
      <c r="F211" s="23">
        <v>6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414</v>
      </c>
      <c r="D212" s="10">
        <v>18</v>
      </c>
      <c r="E212" s="10">
        <v>357</v>
      </c>
      <c r="F212" s="23">
        <v>39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116</v>
      </c>
      <c r="D213" s="10">
        <v>7</v>
      </c>
      <c r="E213" s="10">
        <v>103</v>
      </c>
      <c r="F213" s="23">
        <v>6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85</v>
      </c>
      <c r="D214" s="10">
        <v>2</v>
      </c>
      <c r="E214" s="10">
        <v>74</v>
      </c>
      <c r="F214" s="23">
        <v>9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94</v>
      </c>
      <c r="D215" s="10">
        <v>6</v>
      </c>
      <c r="E215" s="10">
        <v>75</v>
      </c>
      <c r="F215" s="23">
        <v>13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68</v>
      </c>
      <c r="D216" s="10" t="s">
        <v>137</v>
      </c>
      <c r="E216" s="10">
        <v>61</v>
      </c>
      <c r="F216" s="23">
        <v>7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51</v>
      </c>
      <c r="D217" s="10">
        <v>3</v>
      </c>
      <c r="E217" s="10">
        <v>44</v>
      </c>
      <c r="F217" s="23">
        <v>4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252</v>
      </c>
      <c r="D218" s="10">
        <v>13</v>
      </c>
      <c r="E218" s="10">
        <v>206</v>
      </c>
      <c r="F218" s="23">
        <v>33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70</v>
      </c>
      <c r="D219" s="10">
        <v>3</v>
      </c>
      <c r="E219" s="10">
        <v>53</v>
      </c>
      <c r="F219" s="23">
        <v>14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54</v>
      </c>
      <c r="D220" s="10">
        <v>3</v>
      </c>
      <c r="E220" s="10">
        <v>44</v>
      </c>
      <c r="F220" s="23">
        <v>7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51</v>
      </c>
      <c r="D221" s="10" t="s">
        <v>137</v>
      </c>
      <c r="E221" s="10">
        <v>45</v>
      </c>
      <c r="F221" s="23">
        <v>6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33</v>
      </c>
      <c r="D222" s="10">
        <v>2</v>
      </c>
      <c r="E222" s="10">
        <v>29</v>
      </c>
      <c r="F222" s="23">
        <v>2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44</v>
      </c>
      <c r="D223" s="10">
        <v>5</v>
      </c>
      <c r="E223" s="10">
        <v>35</v>
      </c>
      <c r="F223" s="23">
        <v>4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139</v>
      </c>
      <c r="D224" s="10">
        <v>16</v>
      </c>
      <c r="E224" s="10">
        <v>106</v>
      </c>
      <c r="F224" s="23">
        <v>17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45806</v>
      </c>
      <c r="D225" s="3">
        <v>16077</v>
      </c>
      <c r="E225" s="3">
        <v>26448</v>
      </c>
      <c r="F225" s="22">
        <v>3281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3557</v>
      </c>
      <c r="D226" s="10">
        <v>1375</v>
      </c>
      <c r="E226" s="10">
        <v>248</v>
      </c>
      <c r="F226" s="23">
        <v>1934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601</v>
      </c>
      <c r="D227" s="10">
        <v>35</v>
      </c>
      <c r="E227" s="10">
        <v>67</v>
      </c>
      <c r="F227" s="23">
        <v>499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645</v>
      </c>
      <c r="D228" s="10">
        <v>55</v>
      </c>
      <c r="E228" s="10">
        <v>47</v>
      </c>
      <c r="F228" s="23">
        <v>543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671</v>
      </c>
      <c r="D229" s="10">
        <v>160</v>
      </c>
      <c r="E229" s="10">
        <v>66</v>
      </c>
      <c r="F229" s="23">
        <v>445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802</v>
      </c>
      <c r="D230" s="10">
        <v>372</v>
      </c>
      <c r="E230" s="10">
        <v>50</v>
      </c>
      <c r="F230" s="23">
        <v>380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838</v>
      </c>
      <c r="D231" s="10">
        <v>753</v>
      </c>
      <c r="E231" s="10">
        <v>18</v>
      </c>
      <c r="F231" s="23">
        <v>67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4499</v>
      </c>
      <c r="D232" s="10">
        <v>4331</v>
      </c>
      <c r="E232" s="10">
        <v>124</v>
      </c>
      <c r="F232" s="23">
        <v>44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861</v>
      </c>
      <c r="D233" s="10">
        <v>827</v>
      </c>
      <c r="E233" s="10">
        <v>23</v>
      </c>
      <c r="F233" s="23">
        <v>11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837</v>
      </c>
      <c r="D234" s="10">
        <v>807</v>
      </c>
      <c r="E234" s="10">
        <v>23</v>
      </c>
      <c r="F234" s="23">
        <v>7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987</v>
      </c>
      <c r="D235" s="10">
        <v>952</v>
      </c>
      <c r="E235" s="10">
        <v>25</v>
      </c>
      <c r="F235" s="23">
        <v>10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906</v>
      </c>
      <c r="D236" s="10">
        <v>878</v>
      </c>
      <c r="E236" s="10">
        <v>23</v>
      </c>
      <c r="F236" s="23">
        <v>5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908</v>
      </c>
      <c r="D237" s="10">
        <v>867</v>
      </c>
      <c r="E237" s="10">
        <v>30</v>
      </c>
      <c r="F237" s="23">
        <v>11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4502</v>
      </c>
      <c r="D238" s="10">
        <v>4273</v>
      </c>
      <c r="E238" s="10">
        <v>199</v>
      </c>
      <c r="F238" s="23">
        <v>30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923</v>
      </c>
      <c r="D239" s="10">
        <v>894</v>
      </c>
      <c r="E239" s="10">
        <v>23</v>
      </c>
      <c r="F239" s="23">
        <v>6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955</v>
      </c>
      <c r="D240" s="10">
        <v>923</v>
      </c>
      <c r="E240" s="10">
        <v>23</v>
      </c>
      <c r="F240" s="23">
        <v>9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888</v>
      </c>
      <c r="D241" s="10">
        <v>839</v>
      </c>
      <c r="E241" s="10">
        <v>42</v>
      </c>
      <c r="F241" s="23">
        <v>7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874</v>
      </c>
      <c r="D242" s="10">
        <v>821</v>
      </c>
      <c r="E242" s="10">
        <v>50</v>
      </c>
      <c r="F242" s="23">
        <v>3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862</v>
      </c>
      <c r="D243" s="10">
        <v>796</v>
      </c>
      <c r="E243" s="10">
        <v>61</v>
      </c>
      <c r="F243" s="23">
        <v>5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4139</v>
      </c>
      <c r="D244" s="10">
        <v>2901</v>
      </c>
      <c r="E244" s="10">
        <v>1194</v>
      </c>
      <c r="F244" s="23">
        <v>44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855</v>
      </c>
      <c r="D245" s="10">
        <v>748</v>
      </c>
      <c r="E245" s="10">
        <v>105</v>
      </c>
      <c r="F245" s="23">
        <v>2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828</v>
      </c>
      <c r="D246" s="10">
        <v>701</v>
      </c>
      <c r="E246" s="10">
        <v>117</v>
      </c>
      <c r="F246" s="23">
        <v>10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816</v>
      </c>
      <c r="D247" s="10">
        <v>614</v>
      </c>
      <c r="E247" s="10">
        <v>192</v>
      </c>
      <c r="F247" s="23">
        <v>10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777</v>
      </c>
      <c r="D248" s="10">
        <v>466</v>
      </c>
      <c r="E248" s="10">
        <v>298</v>
      </c>
      <c r="F248" s="23">
        <v>13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863</v>
      </c>
      <c r="D249" s="10">
        <v>372</v>
      </c>
      <c r="E249" s="10">
        <v>482</v>
      </c>
      <c r="F249" s="23">
        <v>9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3991</v>
      </c>
      <c r="D250" s="10">
        <v>1087</v>
      </c>
      <c r="E250" s="10">
        <v>2822</v>
      </c>
      <c r="F250" s="23">
        <v>82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833</v>
      </c>
      <c r="D251" s="10">
        <v>289</v>
      </c>
      <c r="E251" s="10">
        <v>527</v>
      </c>
      <c r="F251" s="23">
        <v>17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819</v>
      </c>
      <c r="D252" s="10">
        <v>243</v>
      </c>
      <c r="E252" s="10">
        <v>563</v>
      </c>
      <c r="F252" s="23">
        <v>13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819</v>
      </c>
      <c r="D253" s="10">
        <v>222</v>
      </c>
      <c r="E253" s="10">
        <v>577</v>
      </c>
      <c r="F253" s="23">
        <v>20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778</v>
      </c>
      <c r="D254" s="10">
        <v>188</v>
      </c>
      <c r="E254" s="10">
        <v>575</v>
      </c>
      <c r="F254" s="23">
        <v>15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742</v>
      </c>
      <c r="D255" s="10">
        <v>145</v>
      </c>
      <c r="E255" s="10">
        <v>580</v>
      </c>
      <c r="F255" s="23">
        <v>17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3546</v>
      </c>
      <c r="D256" s="10">
        <v>524</v>
      </c>
      <c r="E256" s="10">
        <v>2897</v>
      </c>
      <c r="F256" s="23">
        <v>125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722</v>
      </c>
      <c r="D257" s="10">
        <v>127</v>
      </c>
      <c r="E257" s="10">
        <v>557</v>
      </c>
      <c r="F257" s="23">
        <v>38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743</v>
      </c>
      <c r="D258" s="10">
        <v>113</v>
      </c>
      <c r="E258" s="10">
        <v>602</v>
      </c>
      <c r="F258" s="23">
        <v>28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699</v>
      </c>
      <c r="D259" s="10">
        <v>108</v>
      </c>
      <c r="E259" s="10">
        <v>573</v>
      </c>
      <c r="F259" s="23">
        <v>18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686</v>
      </c>
      <c r="D260" s="10">
        <v>101</v>
      </c>
      <c r="E260" s="10">
        <v>568</v>
      </c>
      <c r="F260" s="23">
        <v>17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696</v>
      </c>
      <c r="D261" s="10">
        <v>75</v>
      </c>
      <c r="E261" s="10">
        <v>597</v>
      </c>
      <c r="F261" s="23">
        <v>24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3192</v>
      </c>
      <c r="D262" s="10">
        <v>343</v>
      </c>
      <c r="E262" s="10">
        <v>2728</v>
      </c>
      <c r="F262" s="23">
        <v>121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713</v>
      </c>
      <c r="D263" s="10">
        <v>84</v>
      </c>
      <c r="E263" s="10">
        <v>605</v>
      </c>
      <c r="F263" s="23">
        <v>24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643</v>
      </c>
      <c r="D264" s="10">
        <v>61</v>
      </c>
      <c r="E264" s="10">
        <v>558</v>
      </c>
      <c r="F264" s="23">
        <v>24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589</v>
      </c>
      <c r="D265" s="10">
        <v>80</v>
      </c>
      <c r="E265" s="10">
        <v>477</v>
      </c>
      <c r="F265" s="23">
        <v>32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638</v>
      </c>
      <c r="D266" s="10">
        <v>52</v>
      </c>
      <c r="E266" s="10">
        <v>561</v>
      </c>
      <c r="F266" s="23">
        <v>25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609</v>
      </c>
      <c r="D267" s="10">
        <v>66</v>
      </c>
      <c r="E267" s="10">
        <v>527</v>
      </c>
      <c r="F267" s="23">
        <v>16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3320</v>
      </c>
      <c r="D268" s="10">
        <v>303</v>
      </c>
      <c r="E268" s="10">
        <v>2899</v>
      </c>
      <c r="F268" s="23">
        <v>118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723</v>
      </c>
      <c r="D269" s="10">
        <v>72</v>
      </c>
      <c r="E269" s="10">
        <v>623</v>
      </c>
      <c r="F269" s="23">
        <v>28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652</v>
      </c>
      <c r="D270" s="10">
        <v>57</v>
      </c>
      <c r="E270" s="10">
        <v>568</v>
      </c>
      <c r="F270" s="23">
        <v>27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620</v>
      </c>
      <c r="D271" s="10">
        <v>53</v>
      </c>
      <c r="E271" s="10">
        <v>554</v>
      </c>
      <c r="F271" s="23">
        <v>13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621</v>
      </c>
      <c r="D272" s="10">
        <v>54</v>
      </c>
      <c r="E272" s="10">
        <v>550</v>
      </c>
      <c r="F272" s="23">
        <v>17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704</v>
      </c>
      <c r="D273" s="10">
        <v>67</v>
      </c>
      <c r="E273" s="10">
        <v>604</v>
      </c>
      <c r="F273" s="23">
        <v>33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3717</v>
      </c>
      <c r="D274" s="10">
        <v>289</v>
      </c>
      <c r="E274" s="10">
        <v>3287</v>
      </c>
      <c r="F274" s="23">
        <v>141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762</v>
      </c>
      <c r="D275" s="10">
        <v>74</v>
      </c>
      <c r="E275" s="10">
        <v>665</v>
      </c>
      <c r="F275" s="23">
        <v>23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692</v>
      </c>
      <c r="D276" s="10">
        <v>45</v>
      </c>
      <c r="E276" s="10">
        <v>626</v>
      </c>
      <c r="F276" s="23">
        <v>21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779</v>
      </c>
      <c r="D277" s="10">
        <v>72</v>
      </c>
      <c r="E277" s="10">
        <v>678</v>
      </c>
      <c r="F277" s="23">
        <v>29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758</v>
      </c>
      <c r="D278" s="10">
        <v>45</v>
      </c>
      <c r="E278" s="10">
        <v>687</v>
      </c>
      <c r="F278" s="23">
        <v>26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726</v>
      </c>
      <c r="D279" s="10">
        <v>53</v>
      </c>
      <c r="E279" s="10">
        <v>631</v>
      </c>
      <c r="F279" s="23">
        <v>42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2798</v>
      </c>
      <c r="D280" s="10">
        <v>171</v>
      </c>
      <c r="E280" s="10">
        <v>2513</v>
      </c>
      <c r="F280" s="23">
        <v>114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677</v>
      </c>
      <c r="D281" s="10">
        <v>46</v>
      </c>
      <c r="E281" s="10">
        <v>595</v>
      </c>
      <c r="F281" s="23">
        <v>36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614</v>
      </c>
      <c r="D282" s="10">
        <v>37</v>
      </c>
      <c r="E282" s="10">
        <v>554</v>
      </c>
      <c r="F282" s="23">
        <v>23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578</v>
      </c>
      <c r="D283" s="10">
        <v>30</v>
      </c>
      <c r="E283" s="10">
        <v>529</v>
      </c>
      <c r="F283" s="23">
        <v>19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480</v>
      </c>
      <c r="D284" s="10">
        <v>20</v>
      </c>
      <c r="E284" s="10">
        <v>443</v>
      </c>
      <c r="F284" s="23">
        <v>17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449</v>
      </c>
      <c r="D285" s="10">
        <v>38</v>
      </c>
      <c r="E285" s="10">
        <v>392</v>
      </c>
      <c r="F285" s="23">
        <v>19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2110</v>
      </c>
      <c r="D286" s="10">
        <v>126</v>
      </c>
      <c r="E286" s="10">
        <v>1893</v>
      </c>
      <c r="F286" s="23">
        <v>91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472</v>
      </c>
      <c r="D287" s="10">
        <v>28</v>
      </c>
      <c r="E287" s="10">
        <v>425</v>
      </c>
      <c r="F287" s="23">
        <v>19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487</v>
      </c>
      <c r="D288" s="10">
        <v>28</v>
      </c>
      <c r="E288" s="10">
        <v>444</v>
      </c>
      <c r="F288" s="23">
        <v>15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414</v>
      </c>
      <c r="D289" s="10">
        <v>27</v>
      </c>
      <c r="E289" s="10">
        <v>371</v>
      </c>
      <c r="F289" s="23">
        <v>16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367</v>
      </c>
      <c r="D290" s="10">
        <v>22</v>
      </c>
      <c r="E290" s="10">
        <v>323</v>
      </c>
      <c r="F290" s="23">
        <v>22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370</v>
      </c>
      <c r="D291" s="10">
        <v>21</v>
      </c>
      <c r="E291" s="10">
        <v>330</v>
      </c>
      <c r="F291" s="23">
        <v>19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1636</v>
      </c>
      <c r="D292" s="10">
        <v>85</v>
      </c>
      <c r="E292" s="10">
        <v>1479</v>
      </c>
      <c r="F292" s="23">
        <v>72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326</v>
      </c>
      <c r="D293" s="10">
        <v>12</v>
      </c>
      <c r="E293" s="10">
        <v>303</v>
      </c>
      <c r="F293" s="23">
        <v>11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343</v>
      </c>
      <c r="D294" s="10">
        <v>15</v>
      </c>
      <c r="E294" s="10">
        <v>316</v>
      </c>
      <c r="F294" s="23">
        <v>12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333</v>
      </c>
      <c r="D295" s="10">
        <v>19</v>
      </c>
      <c r="E295" s="10">
        <v>296</v>
      </c>
      <c r="F295" s="23">
        <v>18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328</v>
      </c>
      <c r="D296" s="10">
        <v>19</v>
      </c>
      <c r="E296" s="10">
        <v>290</v>
      </c>
      <c r="F296" s="23">
        <v>19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306</v>
      </c>
      <c r="D297" s="10">
        <v>20</v>
      </c>
      <c r="E297" s="10">
        <v>274</v>
      </c>
      <c r="F297" s="23">
        <v>12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1568</v>
      </c>
      <c r="D298" s="10">
        <v>95</v>
      </c>
      <c r="E298" s="10">
        <v>1369</v>
      </c>
      <c r="F298" s="23">
        <v>104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313</v>
      </c>
      <c r="D299" s="10">
        <v>18</v>
      </c>
      <c r="E299" s="10">
        <v>272</v>
      </c>
      <c r="F299" s="23">
        <v>23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315</v>
      </c>
      <c r="D300" s="10">
        <v>18</v>
      </c>
      <c r="E300" s="10">
        <v>269</v>
      </c>
      <c r="F300" s="23">
        <v>28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325</v>
      </c>
      <c r="D301" s="10">
        <v>13</v>
      </c>
      <c r="E301" s="10">
        <v>299</v>
      </c>
      <c r="F301" s="23">
        <v>13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297</v>
      </c>
      <c r="D302" s="10">
        <v>27</v>
      </c>
      <c r="E302" s="10">
        <v>253</v>
      </c>
      <c r="F302" s="23">
        <v>17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318</v>
      </c>
      <c r="D303" s="10">
        <v>19</v>
      </c>
      <c r="E303" s="10">
        <v>276</v>
      </c>
      <c r="F303" s="23">
        <v>23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1278</v>
      </c>
      <c r="D304" s="10">
        <v>64</v>
      </c>
      <c r="E304" s="10">
        <v>1116</v>
      </c>
      <c r="F304" s="23">
        <v>98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264</v>
      </c>
      <c r="D305" s="10">
        <v>16</v>
      </c>
      <c r="E305" s="10">
        <v>227</v>
      </c>
      <c r="F305" s="23">
        <v>21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272</v>
      </c>
      <c r="D306" s="10">
        <v>11</v>
      </c>
      <c r="E306" s="10">
        <v>244</v>
      </c>
      <c r="F306" s="23">
        <v>17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276</v>
      </c>
      <c r="D307" s="10">
        <v>13</v>
      </c>
      <c r="E307" s="10">
        <v>240</v>
      </c>
      <c r="F307" s="23">
        <v>23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235</v>
      </c>
      <c r="D308" s="10">
        <v>15</v>
      </c>
      <c r="E308" s="10">
        <v>203</v>
      </c>
      <c r="F308" s="23">
        <v>17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231</v>
      </c>
      <c r="D309" s="10">
        <v>9</v>
      </c>
      <c r="E309" s="10">
        <v>202</v>
      </c>
      <c r="F309" s="23">
        <v>20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1016</v>
      </c>
      <c r="D310" s="10">
        <v>54</v>
      </c>
      <c r="E310" s="10">
        <v>880</v>
      </c>
      <c r="F310" s="23">
        <v>82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248</v>
      </c>
      <c r="D311" s="10">
        <v>14</v>
      </c>
      <c r="E311" s="10">
        <v>216</v>
      </c>
      <c r="F311" s="23">
        <v>18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208</v>
      </c>
      <c r="D312" s="10">
        <v>13</v>
      </c>
      <c r="E312" s="10">
        <v>178</v>
      </c>
      <c r="F312" s="23">
        <v>17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218</v>
      </c>
      <c r="D313" s="10">
        <v>15</v>
      </c>
      <c r="E313" s="10">
        <v>189</v>
      </c>
      <c r="F313" s="23">
        <v>14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180</v>
      </c>
      <c r="D314" s="10">
        <v>5</v>
      </c>
      <c r="E314" s="10">
        <v>162</v>
      </c>
      <c r="F314" s="23">
        <v>13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162</v>
      </c>
      <c r="D315" s="10">
        <v>7</v>
      </c>
      <c r="E315" s="10">
        <v>135</v>
      </c>
      <c r="F315" s="23">
        <v>20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489</v>
      </c>
      <c r="D316" s="10">
        <v>23</v>
      </c>
      <c r="E316" s="10">
        <v>433</v>
      </c>
      <c r="F316" s="23">
        <v>33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132</v>
      </c>
      <c r="D317" s="10">
        <v>7</v>
      </c>
      <c r="E317" s="10">
        <v>118</v>
      </c>
      <c r="F317" s="23">
        <v>7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97</v>
      </c>
      <c r="D318" s="10">
        <v>3</v>
      </c>
      <c r="E318" s="10">
        <v>86</v>
      </c>
      <c r="F318" s="23">
        <v>8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98</v>
      </c>
      <c r="D319" s="10">
        <v>8</v>
      </c>
      <c r="E319" s="10">
        <v>83</v>
      </c>
      <c r="F319" s="23">
        <v>7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84</v>
      </c>
      <c r="D320" s="10">
        <v>4</v>
      </c>
      <c r="E320" s="10">
        <v>73</v>
      </c>
      <c r="F320" s="23">
        <v>7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78</v>
      </c>
      <c r="D321" s="10">
        <v>1</v>
      </c>
      <c r="E321" s="10">
        <v>73</v>
      </c>
      <c r="F321" s="23">
        <v>4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284</v>
      </c>
      <c r="D322" s="10">
        <v>16</v>
      </c>
      <c r="E322" s="10">
        <v>243</v>
      </c>
      <c r="F322" s="23">
        <v>25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74</v>
      </c>
      <c r="D323" s="10">
        <v>3</v>
      </c>
      <c r="E323" s="10">
        <v>64</v>
      </c>
      <c r="F323" s="23">
        <v>7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61</v>
      </c>
      <c r="D324" s="10">
        <v>6</v>
      </c>
      <c r="E324" s="10">
        <v>49</v>
      </c>
      <c r="F324" s="23">
        <v>6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66</v>
      </c>
      <c r="D325" s="10">
        <v>2</v>
      </c>
      <c r="E325" s="10">
        <v>60</v>
      </c>
      <c r="F325" s="23">
        <v>4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43</v>
      </c>
      <c r="D326" s="10">
        <v>3</v>
      </c>
      <c r="E326" s="10">
        <v>36</v>
      </c>
      <c r="F326" s="23">
        <v>4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40</v>
      </c>
      <c r="D327" s="10">
        <v>2</v>
      </c>
      <c r="E327" s="10">
        <v>34</v>
      </c>
      <c r="F327" s="23">
        <v>4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112</v>
      </c>
      <c r="D328" s="10">
        <v>11</v>
      </c>
      <c r="E328" s="10">
        <v>86</v>
      </c>
      <c r="F328" s="23">
        <v>15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34</v>
      </c>
      <c r="D329" s="10">
        <v>5</v>
      </c>
      <c r="E329" s="10">
        <v>24</v>
      </c>
      <c r="F329" s="23">
        <v>5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22</v>
      </c>
      <c r="D330" s="10">
        <v>1</v>
      </c>
      <c r="E330" s="10">
        <v>18</v>
      </c>
      <c r="F330" s="23">
        <v>3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25</v>
      </c>
      <c r="D331" s="10">
        <v>2</v>
      </c>
      <c r="E331" s="10">
        <v>19</v>
      </c>
      <c r="F331" s="23">
        <v>4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14</v>
      </c>
      <c r="D332" s="10" t="s">
        <v>137</v>
      </c>
      <c r="E332" s="10">
        <v>13</v>
      </c>
      <c r="F332" s="23">
        <v>1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17</v>
      </c>
      <c r="D333" s="10">
        <v>3</v>
      </c>
      <c r="E333" s="10">
        <v>12</v>
      </c>
      <c r="F333" s="23">
        <v>2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52</v>
      </c>
      <c r="D334" s="5">
        <v>6</v>
      </c>
      <c r="E334" s="18">
        <v>38</v>
      </c>
      <c r="F334" s="24">
        <v>8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7.855468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147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77469</v>
      </c>
      <c r="D5" s="3">
        <v>27580</v>
      </c>
      <c r="E5" s="3">
        <v>45086</v>
      </c>
      <c r="F5" s="22">
        <v>4803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5288</v>
      </c>
      <c r="D6" s="10">
        <v>2181</v>
      </c>
      <c r="E6" s="10">
        <v>219</v>
      </c>
      <c r="F6" s="23">
        <v>2888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941</v>
      </c>
      <c r="D7" s="10">
        <v>71</v>
      </c>
      <c r="E7" s="10">
        <v>50</v>
      </c>
      <c r="F7" s="23">
        <v>820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935</v>
      </c>
      <c r="D8" s="10">
        <v>65</v>
      </c>
      <c r="E8" s="10">
        <v>50</v>
      </c>
      <c r="F8" s="23">
        <v>820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1068</v>
      </c>
      <c r="D9" s="10">
        <v>258</v>
      </c>
      <c r="E9" s="10">
        <v>53</v>
      </c>
      <c r="F9" s="23">
        <v>757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1127</v>
      </c>
      <c r="D10" s="10">
        <v>632</v>
      </c>
      <c r="E10" s="10">
        <v>44</v>
      </c>
      <c r="F10" s="23">
        <v>451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1217</v>
      </c>
      <c r="D11" s="10">
        <v>1155</v>
      </c>
      <c r="E11" s="10">
        <v>22</v>
      </c>
      <c r="F11" s="23">
        <v>40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6507</v>
      </c>
      <c r="D12" s="10">
        <v>6341</v>
      </c>
      <c r="E12" s="10">
        <v>99</v>
      </c>
      <c r="F12" s="23">
        <v>67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1235</v>
      </c>
      <c r="D13" s="10">
        <v>1205</v>
      </c>
      <c r="E13" s="10">
        <v>19</v>
      </c>
      <c r="F13" s="23">
        <v>11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1249</v>
      </c>
      <c r="D14" s="10">
        <v>1223</v>
      </c>
      <c r="E14" s="10">
        <v>14</v>
      </c>
      <c r="F14" s="23">
        <v>12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1441</v>
      </c>
      <c r="D15" s="10">
        <v>1392</v>
      </c>
      <c r="E15" s="10">
        <v>30</v>
      </c>
      <c r="F15" s="23">
        <v>19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1276</v>
      </c>
      <c r="D16" s="10">
        <v>1247</v>
      </c>
      <c r="E16" s="10">
        <v>21</v>
      </c>
      <c r="F16" s="23">
        <v>8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1306</v>
      </c>
      <c r="D17" s="10">
        <v>1274</v>
      </c>
      <c r="E17" s="10">
        <v>15</v>
      </c>
      <c r="F17" s="23">
        <v>17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6621</v>
      </c>
      <c r="D18" s="10">
        <v>6355</v>
      </c>
      <c r="E18" s="10">
        <v>204</v>
      </c>
      <c r="F18" s="23">
        <v>62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1286</v>
      </c>
      <c r="D19" s="10">
        <v>1257</v>
      </c>
      <c r="E19" s="10">
        <v>20</v>
      </c>
      <c r="F19" s="23">
        <v>9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1428</v>
      </c>
      <c r="D20" s="10">
        <v>1383</v>
      </c>
      <c r="E20" s="10">
        <v>28</v>
      </c>
      <c r="F20" s="23">
        <v>17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1294</v>
      </c>
      <c r="D21" s="10">
        <v>1235</v>
      </c>
      <c r="E21" s="10">
        <v>43</v>
      </c>
      <c r="F21" s="23">
        <v>16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1314</v>
      </c>
      <c r="D22" s="10">
        <v>1267</v>
      </c>
      <c r="E22" s="10">
        <v>37</v>
      </c>
      <c r="F22" s="23">
        <v>10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1299</v>
      </c>
      <c r="D23" s="10">
        <v>1213</v>
      </c>
      <c r="E23" s="10">
        <v>76</v>
      </c>
      <c r="F23" s="23">
        <v>10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6667</v>
      </c>
      <c r="D24" s="10">
        <v>5230</v>
      </c>
      <c r="E24" s="10">
        <v>1371</v>
      </c>
      <c r="F24" s="23">
        <v>66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1313</v>
      </c>
      <c r="D25" s="10">
        <v>1187</v>
      </c>
      <c r="E25" s="10">
        <v>113</v>
      </c>
      <c r="F25" s="23">
        <v>13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1324</v>
      </c>
      <c r="D26" s="10">
        <v>1165</v>
      </c>
      <c r="E26" s="10">
        <v>146</v>
      </c>
      <c r="F26" s="23">
        <v>13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1311</v>
      </c>
      <c r="D27" s="10">
        <v>1092</v>
      </c>
      <c r="E27" s="10">
        <v>212</v>
      </c>
      <c r="F27" s="23">
        <v>7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1349</v>
      </c>
      <c r="D28" s="10">
        <v>971</v>
      </c>
      <c r="E28" s="10">
        <v>360</v>
      </c>
      <c r="F28" s="23">
        <v>18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1370</v>
      </c>
      <c r="D29" s="10">
        <v>815</v>
      </c>
      <c r="E29" s="10">
        <v>540</v>
      </c>
      <c r="F29" s="23">
        <v>15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6536</v>
      </c>
      <c r="D30" s="10">
        <v>2861</v>
      </c>
      <c r="E30" s="10">
        <v>3585</v>
      </c>
      <c r="F30" s="23">
        <v>90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1263</v>
      </c>
      <c r="D31" s="10">
        <v>681</v>
      </c>
      <c r="E31" s="10">
        <v>573</v>
      </c>
      <c r="F31" s="23">
        <v>9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1368</v>
      </c>
      <c r="D32" s="10">
        <v>662</v>
      </c>
      <c r="E32" s="10">
        <v>685</v>
      </c>
      <c r="F32" s="23">
        <v>21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1370</v>
      </c>
      <c r="D33" s="10">
        <v>632</v>
      </c>
      <c r="E33" s="10">
        <v>719</v>
      </c>
      <c r="F33" s="23">
        <v>19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1297</v>
      </c>
      <c r="D34" s="10">
        <v>471</v>
      </c>
      <c r="E34" s="10">
        <v>799</v>
      </c>
      <c r="F34" s="23">
        <v>27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1238</v>
      </c>
      <c r="D35" s="10">
        <v>415</v>
      </c>
      <c r="E35" s="10">
        <v>809</v>
      </c>
      <c r="F35" s="23">
        <v>14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6507</v>
      </c>
      <c r="D36" s="10">
        <v>1632</v>
      </c>
      <c r="E36" s="10">
        <v>4762</v>
      </c>
      <c r="F36" s="23">
        <v>113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1285</v>
      </c>
      <c r="D37" s="10">
        <v>410</v>
      </c>
      <c r="E37" s="10">
        <v>855</v>
      </c>
      <c r="F37" s="23">
        <v>20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1331</v>
      </c>
      <c r="D38" s="10">
        <v>360</v>
      </c>
      <c r="E38" s="10">
        <v>950</v>
      </c>
      <c r="F38" s="23">
        <v>21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1360</v>
      </c>
      <c r="D39" s="10">
        <v>351</v>
      </c>
      <c r="E39" s="10">
        <v>985</v>
      </c>
      <c r="F39" s="23">
        <v>24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1269</v>
      </c>
      <c r="D40" s="10">
        <v>259</v>
      </c>
      <c r="E40" s="10">
        <v>981</v>
      </c>
      <c r="F40" s="23">
        <v>29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1262</v>
      </c>
      <c r="D41" s="10">
        <v>252</v>
      </c>
      <c r="E41" s="10">
        <v>991</v>
      </c>
      <c r="F41" s="23">
        <v>19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5704</v>
      </c>
      <c r="D42" s="10">
        <v>937</v>
      </c>
      <c r="E42" s="10">
        <v>4634</v>
      </c>
      <c r="F42" s="23">
        <v>133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1341</v>
      </c>
      <c r="D43" s="10">
        <v>281</v>
      </c>
      <c r="E43" s="10">
        <v>1041</v>
      </c>
      <c r="F43" s="23">
        <v>19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1181</v>
      </c>
      <c r="D44" s="10">
        <v>189</v>
      </c>
      <c r="E44" s="10">
        <v>966</v>
      </c>
      <c r="F44" s="23">
        <v>26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1040</v>
      </c>
      <c r="D45" s="10">
        <v>153</v>
      </c>
      <c r="E45" s="10">
        <v>856</v>
      </c>
      <c r="F45" s="23">
        <v>31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1087</v>
      </c>
      <c r="D46" s="10">
        <v>166</v>
      </c>
      <c r="E46" s="10">
        <v>888</v>
      </c>
      <c r="F46" s="23">
        <v>33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1055</v>
      </c>
      <c r="D47" s="10">
        <v>148</v>
      </c>
      <c r="E47" s="10">
        <v>883</v>
      </c>
      <c r="F47" s="23">
        <v>24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5348</v>
      </c>
      <c r="D48" s="10">
        <v>567</v>
      </c>
      <c r="E48" s="10">
        <v>4674</v>
      </c>
      <c r="F48" s="23">
        <v>107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1085</v>
      </c>
      <c r="D49" s="10">
        <v>126</v>
      </c>
      <c r="E49" s="10">
        <v>944</v>
      </c>
      <c r="F49" s="23">
        <v>15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1090</v>
      </c>
      <c r="D50" s="10">
        <v>129</v>
      </c>
      <c r="E50" s="10">
        <v>939</v>
      </c>
      <c r="F50" s="23">
        <v>22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1032</v>
      </c>
      <c r="D51" s="10">
        <v>124</v>
      </c>
      <c r="E51" s="10">
        <v>887</v>
      </c>
      <c r="F51" s="23">
        <v>21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1027</v>
      </c>
      <c r="D52" s="10">
        <v>93</v>
      </c>
      <c r="E52" s="10">
        <v>913</v>
      </c>
      <c r="F52" s="23">
        <v>21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1114</v>
      </c>
      <c r="D53" s="10">
        <v>95</v>
      </c>
      <c r="E53" s="10">
        <v>991</v>
      </c>
      <c r="F53" s="23">
        <v>28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5746</v>
      </c>
      <c r="D54" s="10">
        <v>481</v>
      </c>
      <c r="E54" s="10">
        <v>5121</v>
      </c>
      <c r="F54" s="23">
        <v>144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1196</v>
      </c>
      <c r="D55" s="10">
        <v>113</v>
      </c>
      <c r="E55" s="10">
        <v>1049</v>
      </c>
      <c r="F55" s="23">
        <v>34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1079</v>
      </c>
      <c r="D56" s="10">
        <v>95</v>
      </c>
      <c r="E56" s="10">
        <v>959</v>
      </c>
      <c r="F56" s="23">
        <v>25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1236</v>
      </c>
      <c r="D57" s="10">
        <v>90</v>
      </c>
      <c r="E57" s="10">
        <v>1116</v>
      </c>
      <c r="F57" s="23">
        <v>30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1128</v>
      </c>
      <c r="D58" s="10">
        <v>92</v>
      </c>
      <c r="E58" s="10">
        <v>1001</v>
      </c>
      <c r="F58" s="23">
        <v>35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1107</v>
      </c>
      <c r="D59" s="10">
        <v>91</v>
      </c>
      <c r="E59" s="10">
        <v>996</v>
      </c>
      <c r="F59" s="23">
        <v>20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4382</v>
      </c>
      <c r="D60" s="10">
        <v>266</v>
      </c>
      <c r="E60" s="10">
        <v>3974</v>
      </c>
      <c r="F60" s="23">
        <v>142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1001</v>
      </c>
      <c r="D61" s="10">
        <v>69</v>
      </c>
      <c r="E61" s="10">
        <v>913</v>
      </c>
      <c r="F61" s="23">
        <v>19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909</v>
      </c>
      <c r="D62" s="10">
        <v>56</v>
      </c>
      <c r="E62" s="10">
        <v>822</v>
      </c>
      <c r="F62" s="23">
        <v>31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930</v>
      </c>
      <c r="D63" s="10">
        <v>43</v>
      </c>
      <c r="E63" s="10">
        <v>844</v>
      </c>
      <c r="F63" s="23">
        <v>43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781</v>
      </c>
      <c r="D64" s="10">
        <v>41</v>
      </c>
      <c r="E64" s="10">
        <v>712</v>
      </c>
      <c r="F64" s="23">
        <v>28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761</v>
      </c>
      <c r="D65" s="10">
        <v>57</v>
      </c>
      <c r="E65" s="10">
        <v>683</v>
      </c>
      <c r="F65" s="23">
        <v>21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3519</v>
      </c>
      <c r="D66" s="10">
        <v>193</v>
      </c>
      <c r="E66" s="10">
        <v>3209</v>
      </c>
      <c r="F66" s="23">
        <v>117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727</v>
      </c>
      <c r="D67" s="10">
        <v>44</v>
      </c>
      <c r="E67" s="10">
        <v>663</v>
      </c>
      <c r="F67" s="23">
        <v>20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752</v>
      </c>
      <c r="D68" s="10">
        <v>43</v>
      </c>
      <c r="E68" s="10">
        <v>683</v>
      </c>
      <c r="F68" s="23">
        <v>26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723</v>
      </c>
      <c r="D69" s="10">
        <v>35</v>
      </c>
      <c r="E69" s="10">
        <v>662</v>
      </c>
      <c r="F69" s="23">
        <v>26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633</v>
      </c>
      <c r="D70" s="10">
        <v>36</v>
      </c>
      <c r="E70" s="10">
        <v>577</v>
      </c>
      <c r="F70" s="23">
        <v>20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684</v>
      </c>
      <c r="D71" s="10">
        <v>35</v>
      </c>
      <c r="E71" s="10">
        <v>624</v>
      </c>
      <c r="F71" s="23">
        <v>25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3251</v>
      </c>
      <c r="D72" s="10">
        <v>129</v>
      </c>
      <c r="E72" s="10">
        <v>2979</v>
      </c>
      <c r="F72" s="23">
        <v>143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600</v>
      </c>
      <c r="D73" s="10">
        <v>28</v>
      </c>
      <c r="E73" s="10">
        <v>552</v>
      </c>
      <c r="F73" s="23">
        <v>20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680</v>
      </c>
      <c r="D74" s="10">
        <v>27</v>
      </c>
      <c r="E74" s="10">
        <v>626</v>
      </c>
      <c r="F74" s="23">
        <v>27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677</v>
      </c>
      <c r="D75" s="10">
        <v>28</v>
      </c>
      <c r="E75" s="10">
        <v>627</v>
      </c>
      <c r="F75" s="23">
        <v>22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619</v>
      </c>
      <c r="D76" s="10">
        <v>24</v>
      </c>
      <c r="E76" s="10">
        <v>560</v>
      </c>
      <c r="F76" s="23">
        <v>35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675</v>
      </c>
      <c r="D77" s="10">
        <v>22</v>
      </c>
      <c r="E77" s="10">
        <v>614</v>
      </c>
      <c r="F77" s="23">
        <v>39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3101</v>
      </c>
      <c r="D78" s="10">
        <v>132</v>
      </c>
      <c r="E78" s="10">
        <v>2818</v>
      </c>
      <c r="F78" s="23">
        <v>151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649</v>
      </c>
      <c r="D79" s="10">
        <v>34</v>
      </c>
      <c r="E79" s="10">
        <v>586</v>
      </c>
      <c r="F79" s="23">
        <v>29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590</v>
      </c>
      <c r="D80" s="10">
        <v>22</v>
      </c>
      <c r="E80" s="10">
        <v>550</v>
      </c>
      <c r="F80" s="23">
        <v>18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605</v>
      </c>
      <c r="D81" s="10">
        <v>23</v>
      </c>
      <c r="E81" s="10">
        <v>559</v>
      </c>
      <c r="F81" s="23">
        <v>23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621</v>
      </c>
      <c r="D82" s="10">
        <v>26</v>
      </c>
      <c r="E82" s="10">
        <v>562</v>
      </c>
      <c r="F82" s="23">
        <v>33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636</v>
      </c>
      <c r="D83" s="10">
        <v>27</v>
      </c>
      <c r="E83" s="10">
        <v>561</v>
      </c>
      <c r="F83" s="23">
        <v>48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3108</v>
      </c>
      <c r="D84" s="10">
        <v>96</v>
      </c>
      <c r="E84" s="10">
        <v>2830</v>
      </c>
      <c r="F84" s="23">
        <v>182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619</v>
      </c>
      <c r="D85" s="10">
        <v>20</v>
      </c>
      <c r="E85" s="10">
        <v>556</v>
      </c>
      <c r="F85" s="23">
        <v>43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740</v>
      </c>
      <c r="D86" s="10">
        <v>21</v>
      </c>
      <c r="E86" s="10">
        <v>680</v>
      </c>
      <c r="F86" s="23">
        <v>39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597</v>
      </c>
      <c r="D87" s="10">
        <v>26</v>
      </c>
      <c r="E87" s="10">
        <v>538</v>
      </c>
      <c r="F87" s="23">
        <v>33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603</v>
      </c>
      <c r="D88" s="10">
        <v>16</v>
      </c>
      <c r="E88" s="10">
        <v>549</v>
      </c>
      <c r="F88" s="23">
        <v>38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549</v>
      </c>
      <c r="D89" s="10">
        <v>13</v>
      </c>
      <c r="E89" s="10">
        <v>507</v>
      </c>
      <c r="F89" s="23">
        <v>29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2294</v>
      </c>
      <c r="D90" s="10">
        <v>69</v>
      </c>
      <c r="E90" s="10">
        <v>2076</v>
      </c>
      <c r="F90" s="23">
        <v>149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522</v>
      </c>
      <c r="D91" s="10">
        <v>11</v>
      </c>
      <c r="E91" s="10">
        <v>476</v>
      </c>
      <c r="F91" s="23">
        <v>35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505</v>
      </c>
      <c r="D92" s="10">
        <v>12</v>
      </c>
      <c r="E92" s="10">
        <v>455</v>
      </c>
      <c r="F92" s="23">
        <v>38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487</v>
      </c>
      <c r="D93" s="10">
        <v>14</v>
      </c>
      <c r="E93" s="10">
        <v>443</v>
      </c>
      <c r="F93" s="23">
        <v>30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418</v>
      </c>
      <c r="D94" s="10">
        <v>19</v>
      </c>
      <c r="E94" s="10">
        <v>379</v>
      </c>
      <c r="F94" s="23">
        <v>20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362</v>
      </c>
      <c r="D95" s="10">
        <v>13</v>
      </c>
      <c r="E95" s="10">
        <v>323</v>
      </c>
      <c r="F95" s="23">
        <v>26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1311</v>
      </c>
      <c r="D96" s="10">
        <v>64</v>
      </c>
      <c r="E96" s="10">
        <v>1129</v>
      </c>
      <c r="F96" s="23">
        <v>118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314</v>
      </c>
      <c r="D97" s="10">
        <v>12</v>
      </c>
      <c r="E97" s="10">
        <v>271</v>
      </c>
      <c r="F97" s="23">
        <v>31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275</v>
      </c>
      <c r="D98" s="10">
        <v>8</v>
      </c>
      <c r="E98" s="10">
        <v>241</v>
      </c>
      <c r="F98" s="23">
        <v>26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272</v>
      </c>
      <c r="D99" s="10">
        <v>22</v>
      </c>
      <c r="E99" s="10">
        <v>234</v>
      </c>
      <c r="F99" s="23">
        <v>16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221</v>
      </c>
      <c r="D100" s="10">
        <v>14</v>
      </c>
      <c r="E100" s="10">
        <v>184</v>
      </c>
      <c r="F100" s="23">
        <v>23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229</v>
      </c>
      <c r="D101" s="10">
        <v>8</v>
      </c>
      <c r="E101" s="10">
        <v>199</v>
      </c>
      <c r="F101" s="23">
        <v>22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893</v>
      </c>
      <c r="D102" s="10">
        <v>27</v>
      </c>
      <c r="E102" s="10">
        <v>804</v>
      </c>
      <c r="F102" s="23">
        <v>62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210</v>
      </c>
      <c r="D103" s="10">
        <v>6</v>
      </c>
      <c r="E103" s="10">
        <v>194</v>
      </c>
      <c r="F103" s="23">
        <v>10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192</v>
      </c>
      <c r="D104" s="10">
        <v>4</v>
      </c>
      <c r="E104" s="10">
        <v>169</v>
      </c>
      <c r="F104" s="23">
        <v>19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204</v>
      </c>
      <c r="D105" s="10">
        <v>10</v>
      </c>
      <c r="E105" s="10">
        <v>179</v>
      </c>
      <c r="F105" s="23">
        <v>15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145</v>
      </c>
      <c r="D106" s="10">
        <v>2</v>
      </c>
      <c r="E106" s="10">
        <v>133</v>
      </c>
      <c r="F106" s="23">
        <v>10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142</v>
      </c>
      <c r="D107" s="10">
        <v>5</v>
      </c>
      <c r="E107" s="10">
        <v>129</v>
      </c>
      <c r="F107" s="23">
        <v>8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459</v>
      </c>
      <c r="D108" s="10">
        <v>11</v>
      </c>
      <c r="E108" s="10">
        <v>403</v>
      </c>
      <c r="F108" s="23">
        <v>45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120</v>
      </c>
      <c r="D109" s="10">
        <v>4</v>
      </c>
      <c r="E109" s="10">
        <v>106</v>
      </c>
      <c r="F109" s="23">
        <v>10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101</v>
      </c>
      <c r="D110" s="10">
        <v>3</v>
      </c>
      <c r="E110" s="10">
        <v>92</v>
      </c>
      <c r="F110" s="23">
        <v>6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91</v>
      </c>
      <c r="D111" s="10">
        <v>1</v>
      </c>
      <c r="E111" s="10">
        <v>75</v>
      </c>
      <c r="F111" s="23">
        <v>15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67</v>
      </c>
      <c r="D112" s="10">
        <v>3</v>
      </c>
      <c r="E112" s="10">
        <v>60</v>
      </c>
      <c r="F112" s="23">
        <v>4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80</v>
      </c>
      <c r="D113" s="10" t="s">
        <v>137</v>
      </c>
      <c r="E113" s="10">
        <v>70</v>
      </c>
      <c r="F113" s="23">
        <v>10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227</v>
      </c>
      <c r="D114" s="10">
        <v>8</v>
      </c>
      <c r="E114" s="10">
        <v>195</v>
      </c>
      <c r="F114" s="23">
        <v>24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39593</v>
      </c>
      <c r="D115" s="3">
        <v>14873</v>
      </c>
      <c r="E115" s="3">
        <v>22378</v>
      </c>
      <c r="F115" s="22">
        <v>2342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2615</v>
      </c>
      <c r="D116" s="10">
        <v>1115</v>
      </c>
      <c r="E116" s="10">
        <v>91</v>
      </c>
      <c r="F116" s="23">
        <v>1409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462</v>
      </c>
      <c r="D117" s="10">
        <v>34</v>
      </c>
      <c r="E117" s="10">
        <v>24</v>
      </c>
      <c r="F117" s="23">
        <v>404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464</v>
      </c>
      <c r="D118" s="10">
        <v>34</v>
      </c>
      <c r="E118" s="10">
        <v>22</v>
      </c>
      <c r="F118" s="23">
        <v>408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529</v>
      </c>
      <c r="D119" s="10">
        <v>139</v>
      </c>
      <c r="E119" s="10">
        <v>22</v>
      </c>
      <c r="F119" s="23">
        <v>368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551</v>
      </c>
      <c r="D120" s="10">
        <v>330</v>
      </c>
      <c r="E120" s="10">
        <v>14</v>
      </c>
      <c r="F120" s="23">
        <v>207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609</v>
      </c>
      <c r="D121" s="10">
        <v>578</v>
      </c>
      <c r="E121" s="10">
        <v>9</v>
      </c>
      <c r="F121" s="23">
        <v>22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3282</v>
      </c>
      <c r="D122" s="10">
        <v>3205</v>
      </c>
      <c r="E122" s="10">
        <v>50</v>
      </c>
      <c r="F122" s="23">
        <v>27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585</v>
      </c>
      <c r="D123" s="10">
        <v>572</v>
      </c>
      <c r="E123" s="10">
        <v>10</v>
      </c>
      <c r="F123" s="23">
        <v>3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634</v>
      </c>
      <c r="D124" s="10">
        <v>626</v>
      </c>
      <c r="E124" s="10">
        <v>5</v>
      </c>
      <c r="F124" s="23">
        <v>3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713</v>
      </c>
      <c r="D125" s="10">
        <v>687</v>
      </c>
      <c r="E125" s="10">
        <v>16</v>
      </c>
      <c r="F125" s="23">
        <v>10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679</v>
      </c>
      <c r="D126" s="10">
        <v>667</v>
      </c>
      <c r="E126" s="10">
        <v>10</v>
      </c>
      <c r="F126" s="23">
        <v>2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671</v>
      </c>
      <c r="D127" s="10">
        <v>653</v>
      </c>
      <c r="E127" s="10">
        <v>9</v>
      </c>
      <c r="F127" s="23">
        <v>9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3259</v>
      </c>
      <c r="D128" s="10">
        <v>3131</v>
      </c>
      <c r="E128" s="10">
        <v>97</v>
      </c>
      <c r="F128" s="23">
        <v>31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663</v>
      </c>
      <c r="D129" s="10">
        <v>650</v>
      </c>
      <c r="E129" s="10">
        <v>11</v>
      </c>
      <c r="F129" s="23">
        <v>2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683</v>
      </c>
      <c r="D130" s="10">
        <v>657</v>
      </c>
      <c r="E130" s="10">
        <v>14</v>
      </c>
      <c r="F130" s="23">
        <v>12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613</v>
      </c>
      <c r="D131" s="10">
        <v>591</v>
      </c>
      <c r="E131" s="10">
        <v>17</v>
      </c>
      <c r="F131" s="23">
        <v>5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639</v>
      </c>
      <c r="D132" s="10">
        <v>615</v>
      </c>
      <c r="E132" s="10">
        <v>17</v>
      </c>
      <c r="F132" s="23">
        <v>7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661</v>
      </c>
      <c r="D133" s="10">
        <v>618</v>
      </c>
      <c r="E133" s="10">
        <v>38</v>
      </c>
      <c r="F133" s="23">
        <v>5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3381</v>
      </c>
      <c r="D134" s="10">
        <v>2783</v>
      </c>
      <c r="E134" s="10">
        <v>567</v>
      </c>
      <c r="F134" s="23">
        <v>31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656</v>
      </c>
      <c r="D135" s="10">
        <v>604</v>
      </c>
      <c r="E135" s="10">
        <v>46</v>
      </c>
      <c r="F135" s="23">
        <v>6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673</v>
      </c>
      <c r="D136" s="10">
        <v>603</v>
      </c>
      <c r="E136" s="10">
        <v>62</v>
      </c>
      <c r="F136" s="23">
        <v>8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655</v>
      </c>
      <c r="D137" s="10">
        <v>568</v>
      </c>
      <c r="E137" s="10">
        <v>84</v>
      </c>
      <c r="F137" s="23">
        <v>3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688</v>
      </c>
      <c r="D138" s="10">
        <v>538</v>
      </c>
      <c r="E138" s="10">
        <v>141</v>
      </c>
      <c r="F138" s="23">
        <v>9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709</v>
      </c>
      <c r="D139" s="10">
        <v>470</v>
      </c>
      <c r="E139" s="10">
        <v>234</v>
      </c>
      <c r="F139" s="23">
        <v>5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3362</v>
      </c>
      <c r="D140" s="10">
        <v>1794</v>
      </c>
      <c r="E140" s="10">
        <v>1524</v>
      </c>
      <c r="F140" s="23">
        <v>44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630</v>
      </c>
      <c r="D141" s="10">
        <v>410</v>
      </c>
      <c r="E141" s="10">
        <v>215</v>
      </c>
      <c r="F141" s="23">
        <v>5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719</v>
      </c>
      <c r="D142" s="10">
        <v>424</v>
      </c>
      <c r="E142" s="10">
        <v>286</v>
      </c>
      <c r="F142" s="23">
        <v>9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699</v>
      </c>
      <c r="D143" s="10">
        <v>385</v>
      </c>
      <c r="E143" s="10">
        <v>304</v>
      </c>
      <c r="F143" s="23">
        <v>10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658</v>
      </c>
      <c r="D144" s="10">
        <v>309</v>
      </c>
      <c r="E144" s="10">
        <v>337</v>
      </c>
      <c r="F144" s="23">
        <v>12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656</v>
      </c>
      <c r="D145" s="10">
        <v>266</v>
      </c>
      <c r="E145" s="10">
        <v>382</v>
      </c>
      <c r="F145" s="23">
        <v>8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3317</v>
      </c>
      <c r="D146" s="10">
        <v>1050</v>
      </c>
      <c r="E146" s="10">
        <v>2212</v>
      </c>
      <c r="F146" s="23">
        <v>55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632</v>
      </c>
      <c r="D147" s="10">
        <v>263</v>
      </c>
      <c r="E147" s="10">
        <v>359</v>
      </c>
      <c r="F147" s="23">
        <v>10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669</v>
      </c>
      <c r="D148" s="10">
        <v>228</v>
      </c>
      <c r="E148" s="10">
        <v>430</v>
      </c>
      <c r="F148" s="23">
        <v>11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726</v>
      </c>
      <c r="D149" s="10">
        <v>233</v>
      </c>
      <c r="E149" s="10">
        <v>483</v>
      </c>
      <c r="F149" s="23">
        <v>10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658</v>
      </c>
      <c r="D150" s="10">
        <v>172</v>
      </c>
      <c r="E150" s="10">
        <v>468</v>
      </c>
      <c r="F150" s="23">
        <v>18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632</v>
      </c>
      <c r="D151" s="10">
        <v>154</v>
      </c>
      <c r="E151" s="10">
        <v>472</v>
      </c>
      <c r="F151" s="23">
        <v>6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2941</v>
      </c>
      <c r="D152" s="10">
        <v>571</v>
      </c>
      <c r="E152" s="10">
        <v>2305</v>
      </c>
      <c r="F152" s="23">
        <v>65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683</v>
      </c>
      <c r="D153" s="10">
        <v>170</v>
      </c>
      <c r="E153" s="10">
        <v>504</v>
      </c>
      <c r="F153" s="23">
        <v>9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625</v>
      </c>
      <c r="D154" s="10">
        <v>120</v>
      </c>
      <c r="E154" s="10">
        <v>492</v>
      </c>
      <c r="F154" s="23">
        <v>13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539</v>
      </c>
      <c r="D155" s="10">
        <v>92</v>
      </c>
      <c r="E155" s="10">
        <v>429</v>
      </c>
      <c r="F155" s="23">
        <v>18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558</v>
      </c>
      <c r="D156" s="10">
        <v>106</v>
      </c>
      <c r="E156" s="10">
        <v>437</v>
      </c>
      <c r="F156" s="23">
        <v>15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536</v>
      </c>
      <c r="D157" s="10">
        <v>83</v>
      </c>
      <c r="E157" s="10">
        <v>443</v>
      </c>
      <c r="F157" s="23">
        <v>10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2724</v>
      </c>
      <c r="D158" s="10">
        <v>344</v>
      </c>
      <c r="E158" s="10">
        <v>2334</v>
      </c>
      <c r="F158" s="23">
        <v>46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550</v>
      </c>
      <c r="D159" s="10">
        <v>75</v>
      </c>
      <c r="E159" s="10">
        <v>472</v>
      </c>
      <c r="F159" s="23">
        <v>3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539</v>
      </c>
      <c r="D160" s="10">
        <v>81</v>
      </c>
      <c r="E160" s="10">
        <v>447</v>
      </c>
      <c r="F160" s="23">
        <v>11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527</v>
      </c>
      <c r="D161" s="10">
        <v>69</v>
      </c>
      <c r="E161" s="10">
        <v>448</v>
      </c>
      <c r="F161" s="23">
        <v>10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540</v>
      </c>
      <c r="D162" s="10">
        <v>59</v>
      </c>
      <c r="E162" s="10">
        <v>470</v>
      </c>
      <c r="F162" s="23">
        <v>11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568</v>
      </c>
      <c r="D163" s="10">
        <v>60</v>
      </c>
      <c r="E163" s="10">
        <v>497</v>
      </c>
      <c r="F163" s="23">
        <v>11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2893</v>
      </c>
      <c r="D164" s="10">
        <v>293</v>
      </c>
      <c r="E164" s="10">
        <v>2532</v>
      </c>
      <c r="F164" s="23">
        <v>68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625</v>
      </c>
      <c r="D165" s="10">
        <v>66</v>
      </c>
      <c r="E165" s="10">
        <v>539</v>
      </c>
      <c r="F165" s="23">
        <v>20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556</v>
      </c>
      <c r="D166" s="10">
        <v>60</v>
      </c>
      <c r="E166" s="10">
        <v>487</v>
      </c>
      <c r="F166" s="23">
        <v>9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618</v>
      </c>
      <c r="D167" s="10">
        <v>53</v>
      </c>
      <c r="E167" s="10">
        <v>550</v>
      </c>
      <c r="F167" s="23">
        <v>15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558</v>
      </c>
      <c r="D168" s="10">
        <v>60</v>
      </c>
      <c r="E168" s="10">
        <v>482</v>
      </c>
      <c r="F168" s="23">
        <v>16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536</v>
      </c>
      <c r="D169" s="10">
        <v>54</v>
      </c>
      <c r="E169" s="10">
        <v>474</v>
      </c>
      <c r="F169" s="23">
        <v>8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2191</v>
      </c>
      <c r="D170" s="10">
        <v>160</v>
      </c>
      <c r="E170" s="10">
        <v>1967</v>
      </c>
      <c r="F170" s="23">
        <v>64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464</v>
      </c>
      <c r="D171" s="10">
        <v>38</v>
      </c>
      <c r="E171" s="10">
        <v>417</v>
      </c>
      <c r="F171" s="23">
        <v>9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473</v>
      </c>
      <c r="D172" s="10">
        <v>31</v>
      </c>
      <c r="E172" s="10">
        <v>428</v>
      </c>
      <c r="F172" s="23">
        <v>14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460</v>
      </c>
      <c r="D173" s="10">
        <v>28</v>
      </c>
      <c r="E173" s="10">
        <v>419</v>
      </c>
      <c r="F173" s="23">
        <v>13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401</v>
      </c>
      <c r="D174" s="10">
        <v>24</v>
      </c>
      <c r="E174" s="10">
        <v>365</v>
      </c>
      <c r="F174" s="23">
        <v>12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393</v>
      </c>
      <c r="D175" s="10">
        <v>39</v>
      </c>
      <c r="E175" s="10">
        <v>338</v>
      </c>
      <c r="F175" s="23">
        <v>16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1819</v>
      </c>
      <c r="D176" s="10">
        <v>121</v>
      </c>
      <c r="E176" s="10">
        <v>1641</v>
      </c>
      <c r="F176" s="23">
        <v>57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362</v>
      </c>
      <c r="D177" s="10">
        <v>27</v>
      </c>
      <c r="E177" s="10">
        <v>323</v>
      </c>
      <c r="F177" s="23">
        <v>12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412</v>
      </c>
      <c r="D178" s="10">
        <v>29</v>
      </c>
      <c r="E178" s="10">
        <v>364</v>
      </c>
      <c r="F178" s="23">
        <v>19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393</v>
      </c>
      <c r="D179" s="10">
        <v>27</v>
      </c>
      <c r="E179" s="10">
        <v>353</v>
      </c>
      <c r="F179" s="23">
        <v>13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317</v>
      </c>
      <c r="D180" s="10">
        <v>20</v>
      </c>
      <c r="E180" s="10">
        <v>291</v>
      </c>
      <c r="F180" s="23">
        <v>6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335</v>
      </c>
      <c r="D181" s="10">
        <v>18</v>
      </c>
      <c r="E181" s="10">
        <v>310</v>
      </c>
      <c r="F181" s="23">
        <v>7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1688</v>
      </c>
      <c r="D182" s="10">
        <v>72</v>
      </c>
      <c r="E182" s="10">
        <v>1533</v>
      </c>
      <c r="F182" s="23">
        <v>83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285</v>
      </c>
      <c r="D183" s="10">
        <v>13</v>
      </c>
      <c r="E183" s="10">
        <v>258</v>
      </c>
      <c r="F183" s="23">
        <v>14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354</v>
      </c>
      <c r="D184" s="10">
        <v>16</v>
      </c>
      <c r="E184" s="10">
        <v>320</v>
      </c>
      <c r="F184" s="23">
        <v>18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364</v>
      </c>
      <c r="D185" s="10">
        <v>20</v>
      </c>
      <c r="E185" s="10">
        <v>330</v>
      </c>
      <c r="F185" s="23">
        <v>14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324</v>
      </c>
      <c r="D186" s="10">
        <v>14</v>
      </c>
      <c r="E186" s="10">
        <v>292</v>
      </c>
      <c r="F186" s="23">
        <v>18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361</v>
      </c>
      <c r="D187" s="10">
        <v>9</v>
      </c>
      <c r="E187" s="10">
        <v>333</v>
      </c>
      <c r="F187" s="23">
        <v>19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1577</v>
      </c>
      <c r="D188" s="10">
        <v>73</v>
      </c>
      <c r="E188" s="10">
        <v>1434</v>
      </c>
      <c r="F188" s="23">
        <v>70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337</v>
      </c>
      <c r="D189" s="10">
        <v>18</v>
      </c>
      <c r="E189" s="10">
        <v>304</v>
      </c>
      <c r="F189" s="23">
        <v>15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305</v>
      </c>
      <c r="D190" s="10">
        <v>13</v>
      </c>
      <c r="E190" s="10">
        <v>284</v>
      </c>
      <c r="F190" s="23">
        <v>8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313</v>
      </c>
      <c r="D191" s="10">
        <v>13</v>
      </c>
      <c r="E191" s="10">
        <v>288</v>
      </c>
      <c r="F191" s="23">
        <v>12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304</v>
      </c>
      <c r="D192" s="10">
        <v>14</v>
      </c>
      <c r="E192" s="10">
        <v>276</v>
      </c>
      <c r="F192" s="23">
        <v>14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318</v>
      </c>
      <c r="D193" s="10">
        <v>15</v>
      </c>
      <c r="E193" s="10">
        <v>282</v>
      </c>
      <c r="F193" s="23">
        <v>21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1628</v>
      </c>
      <c r="D194" s="10">
        <v>44</v>
      </c>
      <c r="E194" s="10">
        <v>1498</v>
      </c>
      <c r="F194" s="23">
        <v>86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304</v>
      </c>
      <c r="D195" s="10">
        <v>12</v>
      </c>
      <c r="E195" s="10">
        <v>273</v>
      </c>
      <c r="F195" s="23">
        <v>19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402</v>
      </c>
      <c r="D196" s="10">
        <v>10</v>
      </c>
      <c r="E196" s="10">
        <v>370</v>
      </c>
      <c r="F196" s="23">
        <v>22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316</v>
      </c>
      <c r="D197" s="10">
        <v>10</v>
      </c>
      <c r="E197" s="10">
        <v>290</v>
      </c>
      <c r="F197" s="23">
        <v>16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320</v>
      </c>
      <c r="D198" s="10">
        <v>7</v>
      </c>
      <c r="E198" s="10">
        <v>293</v>
      </c>
      <c r="F198" s="23">
        <v>20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286</v>
      </c>
      <c r="D199" s="10">
        <v>5</v>
      </c>
      <c r="E199" s="10">
        <v>272</v>
      </c>
      <c r="F199" s="23">
        <v>9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1149</v>
      </c>
      <c r="D200" s="10">
        <v>36</v>
      </c>
      <c r="E200" s="10">
        <v>1048</v>
      </c>
      <c r="F200" s="23">
        <v>65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251</v>
      </c>
      <c r="D201" s="10">
        <v>8</v>
      </c>
      <c r="E201" s="10">
        <v>227</v>
      </c>
      <c r="F201" s="23">
        <v>16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255</v>
      </c>
      <c r="D202" s="10">
        <v>6</v>
      </c>
      <c r="E202" s="10">
        <v>235</v>
      </c>
      <c r="F202" s="23">
        <v>14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251</v>
      </c>
      <c r="D203" s="10">
        <v>7</v>
      </c>
      <c r="E203" s="10">
        <v>236</v>
      </c>
      <c r="F203" s="23">
        <v>8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216</v>
      </c>
      <c r="D204" s="10">
        <v>9</v>
      </c>
      <c r="E204" s="10">
        <v>193</v>
      </c>
      <c r="F204" s="23">
        <v>14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176</v>
      </c>
      <c r="D205" s="10">
        <v>6</v>
      </c>
      <c r="E205" s="10">
        <v>157</v>
      </c>
      <c r="F205" s="23">
        <v>13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749</v>
      </c>
      <c r="D206" s="10">
        <v>41</v>
      </c>
      <c r="E206" s="10">
        <v>643</v>
      </c>
      <c r="F206" s="23">
        <v>65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188</v>
      </c>
      <c r="D207" s="10">
        <v>10</v>
      </c>
      <c r="E207" s="10">
        <v>158</v>
      </c>
      <c r="F207" s="23">
        <v>20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160</v>
      </c>
      <c r="D208" s="10">
        <v>4</v>
      </c>
      <c r="E208" s="10">
        <v>140</v>
      </c>
      <c r="F208" s="23">
        <v>16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160</v>
      </c>
      <c r="D209" s="10">
        <v>13</v>
      </c>
      <c r="E209" s="10">
        <v>135</v>
      </c>
      <c r="F209" s="23">
        <v>12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114</v>
      </c>
      <c r="D210" s="10">
        <v>8</v>
      </c>
      <c r="E210" s="10">
        <v>99</v>
      </c>
      <c r="F210" s="23">
        <v>7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127</v>
      </c>
      <c r="D211" s="10">
        <v>6</v>
      </c>
      <c r="E211" s="10">
        <v>111</v>
      </c>
      <c r="F211" s="23">
        <v>10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551</v>
      </c>
      <c r="D212" s="10">
        <v>23</v>
      </c>
      <c r="E212" s="10">
        <v>496</v>
      </c>
      <c r="F212" s="23">
        <v>32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125</v>
      </c>
      <c r="D213" s="10">
        <v>6</v>
      </c>
      <c r="E213" s="10">
        <v>113</v>
      </c>
      <c r="F213" s="23">
        <v>6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116</v>
      </c>
      <c r="D214" s="10">
        <v>4</v>
      </c>
      <c r="E214" s="10">
        <v>106</v>
      </c>
      <c r="F214" s="23">
        <v>6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134</v>
      </c>
      <c r="D215" s="10">
        <v>7</v>
      </c>
      <c r="E215" s="10">
        <v>118</v>
      </c>
      <c r="F215" s="23">
        <v>9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95</v>
      </c>
      <c r="D216" s="10">
        <v>2</v>
      </c>
      <c r="E216" s="10">
        <v>86</v>
      </c>
      <c r="F216" s="23">
        <v>7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81</v>
      </c>
      <c r="D217" s="10">
        <v>4</v>
      </c>
      <c r="E217" s="10">
        <v>73</v>
      </c>
      <c r="F217" s="23">
        <v>4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310</v>
      </c>
      <c r="D218" s="10">
        <v>10</v>
      </c>
      <c r="E218" s="10">
        <v>271</v>
      </c>
      <c r="F218" s="23">
        <v>29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83</v>
      </c>
      <c r="D219" s="10">
        <v>3</v>
      </c>
      <c r="E219" s="10">
        <v>73</v>
      </c>
      <c r="F219" s="23">
        <v>7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68</v>
      </c>
      <c r="D220" s="10">
        <v>3</v>
      </c>
      <c r="E220" s="10">
        <v>61</v>
      </c>
      <c r="F220" s="23">
        <v>4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60</v>
      </c>
      <c r="D221" s="10">
        <v>1</v>
      </c>
      <c r="E221" s="10">
        <v>50</v>
      </c>
      <c r="F221" s="23">
        <v>9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46</v>
      </c>
      <c r="D222" s="10">
        <v>3</v>
      </c>
      <c r="E222" s="10">
        <v>40</v>
      </c>
      <c r="F222" s="23">
        <v>3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53</v>
      </c>
      <c r="D223" s="10" t="s">
        <v>137</v>
      </c>
      <c r="E223" s="10">
        <v>47</v>
      </c>
      <c r="F223" s="23">
        <v>6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157</v>
      </c>
      <c r="D224" s="10">
        <v>7</v>
      </c>
      <c r="E224" s="10">
        <v>135</v>
      </c>
      <c r="F224" s="23">
        <v>15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37876</v>
      </c>
      <c r="D225" s="3">
        <v>12707</v>
      </c>
      <c r="E225" s="3">
        <v>22708</v>
      </c>
      <c r="F225" s="22">
        <v>2461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2673</v>
      </c>
      <c r="D226" s="10">
        <v>1066</v>
      </c>
      <c r="E226" s="10">
        <v>128</v>
      </c>
      <c r="F226" s="23">
        <v>1479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479</v>
      </c>
      <c r="D227" s="10">
        <v>37</v>
      </c>
      <c r="E227" s="10">
        <v>26</v>
      </c>
      <c r="F227" s="23">
        <v>416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471</v>
      </c>
      <c r="D228" s="10">
        <v>31</v>
      </c>
      <c r="E228" s="10">
        <v>28</v>
      </c>
      <c r="F228" s="23">
        <v>412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539</v>
      </c>
      <c r="D229" s="10">
        <v>119</v>
      </c>
      <c r="E229" s="10">
        <v>31</v>
      </c>
      <c r="F229" s="23">
        <v>389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576</v>
      </c>
      <c r="D230" s="10">
        <v>302</v>
      </c>
      <c r="E230" s="10">
        <v>30</v>
      </c>
      <c r="F230" s="23">
        <v>244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608</v>
      </c>
      <c r="D231" s="10">
        <v>577</v>
      </c>
      <c r="E231" s="10">
        <v>13</v>
      </c>
      <c r="F231" s="23">
        <v>18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3225</v>
      </c>
      <c r="D232" s="10">
        <v>3136</v>
      </c>
      <c r="E232" s="10">
        <v>49</v>
      </c>
      <c r="F232" s="23">
        <v>40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650</v>
      </c>
      <c r="D233" s="10">
        <v>633</v>
      </c>
      <c r="E233" s="10">
        <v>9</v>
      </c>
      <c r="F233" s="23">
        <v>8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615</v>
      </c>
      <c r="D234" s="10">
        <v>597</v>
      </c>
      <c r="E234" s="10">
        <v>9</v>
      </c>
      <c r="F234" s="23">
        <v>9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728</v>
      </c>
      <c r="D235" s="10">
        <v>705</v>
      </c>
      <c r="E235" s="10">
        <v>14</v>
      </c>
      <c r="F235" s="23">
        <v>9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597</v>
      </c>
      <c r="D236" s="10">
        <v>580</v>
      </c>
      <c r="E236" s="10">
        <v>11</v>
      </c>
      <c r="F236" s="23">
        <v>6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635</v>
      </c>
      <c r="D237" s="10">
        <v>621</v>
      </c>
      <c r="E237" s="10">
        <v>6</v>
      </c>
      <c r="F237" s="23">
        <v>8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3362</v>
      </c>
      <c r="D238" s="10">
        <v>3224</v>
      </c>
      <c r="E238" s="10">
        <v>107</v>
      </c>
      <c r="F238" s="23">
        <v>31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623</v>
      </c>
      <c r="D239" s="10">
        <v>607</v>
      </c>
      <c r="E239" s="10">
        <v>9</v>
      </c>
      <c r="F239" s="23">
        <v>7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745</v>
      </c>
      <c r="D240" s="10">
        <v>726</v>
      </c>
      <c r="E240" s="10">
        <v>14</v>
      </c>
      <c r="F240" s="23">
        <v>5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681</v>
      </c>
      <c r="D241" s="10">
        <v>644</v>
      </c>
      <c r="E241" s="10">
        <v>26</v>
      </c>
      <c r="F241" s="23">
        <v>11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675</v>
      </c>
      <c r="D242" s="10">
        <v>652</v>
      </c>
      <c r="E242" s="10">
        <v>20</v>
      </c>
      <c r="F242" s="23">
        <v>3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638</v>
      </c>
      <c r="D243" s="10">
        <v>595</v>
      </c>
      <c r="E243" s="10">
        <v>38</v>
      </c>
      <c r="F243" s="23">
        <v>5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3286</v>
      </c>
      <c r="D244" s="10">
        <v>2447</v>
      </c>
      <c r="E244" s="10">
        <v>804</v>
      </c>
      <c r="F244" s="23">
        <v>35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657</v>
      </c>
      <c r="D245" s="10">
        <v>583</v>
      </c>
      <c r="E245" s="10">
        <v>67</v>
      </c>
      <c r="F245" s="23">
        <v>7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651</v>
      </c>
      <c r="D246" s="10">
        <v>562</v>
      </c>
      <c r="E246" s="10">
        <v>84</v>
      </c>
      <c r="F246" s="23">
        <v>5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656</v>
      </c>
      <c r="D247" s="10">
        <v>524</v>
      </c>
      <c r="E247" s="10">
        <v>128</v>
      </c>
      <c r="F247" s="23">
        <v>4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661</v>
      </c>
      <c r="D248" s="10">
        <v>433</v>
      </c>
      <c r="E248" s="10">
        <v>219</v>
      </c>
      <c r="F248" s="23">
        <v>9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661</v>
      </c>
      <c r="D249" s="10">
        <v>345</v>
      </c>
      <c r="E249" s="10">
        <v>306</v>
      </c>
      <c r="F249" s="23">
        <v>10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3174</v>
      </c>
      <c r="D250" s="10">
        <v>1067</v>
      </c>
      <c r="E250" s="10">
        <v>2061</v>
      </c>
      <c r="F250" s="23">
        <v>46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633</v>
      </c>
      <c r="D251" s="10">
        <v>271</v>
      </c>
      <c r="E251" s="10">
        <v>358</v>
      </c>
      <c r="F251" s="23">
        <v>4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649</v>
      </c>
      <c r="D252" s="10">
        <v>238</v>
      </c>
      <c r="E252" s="10">
        <v>399</v>
      </c>
      <c r="F252" s="23">
        <v>12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671</v>
      </c>
      <c r="D253" s="10">
        <v>247</v>
      </c>
      <c r="E253" s="10">
        <v>415</v>
      </c>
      <c r="F253" s="23">
        <v>9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639</v>
      </c>
      <c r="D254" s="10">
        <v>162</v>
      </c>
      <c r="E254" s="10">
        <v>462</v>
      </c>
      <c r="F254" s="23">
        <v>15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582</v>
      </c>
      <c r="D255" s="10">
        <v>149</v>
      </c>
      <c r="E255" s="10">
        <v>427</v>
      </c>
      <c r="F255" s="23">
        <v>6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3190</v>
      </c>
      <c r="D256" s="10">
        <v>582</v>
      </c>
      <c r="E256" s="10">
        <v>2550</v>
      </c>
      <c r="F256" s="23">
        <v>58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653</v>
      </c>
      <c r="D257" s="10">
        <v>147</v>
      </c>
      <c r="E257" s="10">
        <v>496</v>
      </c>
      <c r="F257" s="23">
        <v>10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662</v>
      </c>
      <c r="D258" s="10">
        <v>132</v>
      </c>
      <c r="E258" s="10">
        <v>520</v>
      </c>
      <c r="F258" s="23">
        <v>10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634</v>
      </c>
      <c r="D259" s="10">
        <v>118</v>
      </c>
      <c r="E259" s="10">
        <v>502</v>
      </c>
      <c r="F259" s="23">
        <v>14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611</v>
      </c>
      <c r="D260" s="10">
        <v>87</v>
      </c>
      <c r="E260" s="10">
        <v>513</v>
      </c>
      <c r="F260" s="23">
        <v>11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630</v>
      </c>
      <c r="D261" s="10">
        <v>98</v>
      </c>
      <c r="E261" s="10">
        <v>519</v>
      </c>
      <c r="F261" s="23">
        <v>13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2763</v>
      </c>
      <c r="D262" s="10">
        <v>366</v>
      </c>
      <c r="E262" s="10">
        <v>2329</v>
      </c>
      <c r="F262" s="23">
        <v>68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658</v>
      </c>
      <c r="D263" s="10">
        <v>111</v>
      </c>
      <c r="E263" s="10">
        <v>537</v>
      </c>
      <c r="F263" s="23">
        <v>10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556</v>
      </c>
      <c r="D264" s="10">
        <v>69</v>
      </c>
      <c r="E264" s="10">
        <v>474</v>
      </c>
      <c r="F264" s="23">
        <v>13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501</v>
      </c>
      <c r="D265" s="10">
        <v>61</v>
      </c>
      <c r="E265" s="10">
        <v>427</v>
      </c>
      <c r="F265" s="23">
        <v>13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529</v>
      </c>
      <c r="D266" s="10">
        <v>60</v>
      </c>
      <c r="E266" s="10">
        <v>451</v>
      </c>
      <c r="F266" s="23">
        <v>18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519</v>
      </c>
      <c r="D267" s="10">
        <v>65</v>
      </c>
      <c r="E267" s="10">
        <v>440</v>
      </c>
      <c r="F267" s="23">
        <v>14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2624</v>
      </c>
      <c r="D268" s="10">
        <v>223</v>
      </c>
      <c r="E268" s="10">
        <v>2340</v>
      </c>
      <c r="F268" s="23">
        <v>61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535</v>
      </c>
      <c r="D269" s="10">
        <v>51</v>
      </c>
      <c r="E269" s="10">
        <v>472</v>
      </c>
      <c r="F269" s="23">
        <v>12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551</v>
      </c>
      <c r="D270" s="10">
        <v>48</v>
      </c>
      <c r="E270" s="10">
        <v>492</v>
      </c>
      <c r="F270" s="23">
        <v>11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505</v>
      </c>
      <c r="D271" s="10">
        <v>55</v>
      </c>
      <c r="E271" s="10">
        <v>439</v>
      </c>
      <c r="F271" s="23">
        <v>11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487</v>
      </c>
      <c r="D272" s="10">
        <v>34</v>
      </c>
      <c r="E272" s="10">
        <v>443</v>
      </c>
      <c r="F272" s="23">
        <v>10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546</v>
      </c>
      <c r="D273" s="10">
        <v>35</v>
      </c>
      <c r="E273" s="10">
        <v>494</v>
      </c>
      <c r="F273" s="23">
        <v>17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2853</v>
      </c>
      <c r="D274" s="10">
        <v>188</v>
      </c>
      <c r="E274" s="10">
        <v>2589</v>
      </c>
      <c r="F274" s="23">
        <v>76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571</v>
      </c>
      <c r="D275" s="10">
        <v>47</v>
      </c>
      <c r="E275" s="10">
        <v>510</v>
      </c>
      <c r="F275" s="23">
        <v>14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523</v>
      </c>
      <c r="D276" s="10">
        <v>35</v>
      </c>
      <c r="E276" s="10">
        <v>472</v>
      </c>
      <c r="F276" s="23">
        <v>16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618</v>
      </c>
      <c r="D277" s="10">
        <v>37</v>
      </c>
      <c r="E277" s="10">
        <v>566</v>
      </c>
      <c r="F277" s="23">
        <v>15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570</v>
      </c>
      <c r="D278" s="10">
        <v>32</v>
      </c>
      <c r="E278" s="10">
        <v>519</v>
      </c>
      <c r="F278" s="23">
        <v>19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571</v>
      </c>
      <c r="D279" s="10">
        <v>37</v>
      </c>
      <c r="E279" s="10">
        <v>522</v>
      </c>
      <c r="F279" s="23">
        <v>12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2191</v>
      </c>
      <c r="D280" s="10">
        <v>106</v>
      </c>
      <c r="E280" s="10">
        <v>2007</v>
      </c>
      <c r="F280" s="23">
        <v>78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537</v>
      </c>
      <c r="D281" s="10">
        <v>31</v>
      </c>
      <c r="E281" s="10">
        <v>496</v>
      </c>
      <c r="F281" s="23">
        <v>10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436</v>
      </c>
      <c r="D282" s="10">
        <v>25</v>
      </c>
      <c r="E282" s="10">
        <v>394</v>
      </c>
      <c r="F282" s="23">
        <v>17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470</v>
      </c>
      <c r="D283" s="10">
        <v>15</v>
      </c>
      <c r="E283" s="10">
        <v>425</v>
      </c>
      <c r="F283" s="23">
        <v>30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380</v>
      </c>
      <c r="D284" s="10">
        <v>17</v>
      </c>
      <c r="E284" s="10">
        <v>347</v>
      </c>
      <c r="F284" s="23">
        <v>16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368</v>
      </c>
      <c r="D285" s="10">
        <v>18</v>
      </c>
      <c r="E285" s="10">
        <v>345</v>
      </c>
      <c r="F285" s="23">
        <v>5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1700</v>
      </c>
      <c r="D286" s="10">
        <v>72</v>
      </c>
      <c r="E286" s="10">
        <v>1568</v>
      </c>
      <c r="F286" s="23">
        <v>60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365</v>
      </c>
      <c r="D287" s="10">
        <v>17</v>
      </c>
      <c r="E287" s="10">
        <v>340</v>
      </c>
      <c r="F287" s="23">
        <v>8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340</v>
      </c>
      <c r="D288" s="10">
        <v>14</v>
      </c>
      <c r="E288" s="10">
        <v>319</v>
      </c>
      <c r="F288" s="23">
        <v>7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330</v>
      </c>
      <c r="D289" s="10">
        <v>8</v>
      </c>
      <c r="E289" s="10">
        <v>309</v>
      </c>
      <c r="F289" s="23">
        <v>13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316</v>
      </c>
      <c r="D290" s="10">
        <v>16</v>
      </c>
      <c r="E290" s="10">
        <v>286</v>
      </c>
      <c r="F290" s="23">
        <v>14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349</v>
      </c>
      <c r="D291" s="10">
        <v>17</v>
      </c>
      <c r="E291" s="10">
        <v>314</v>
      </c>
      <c r="F291" s="23">
        <v>18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1563</v>
      </c>
      <c r="D292" s="10">
        <v>57</v>
      </c>
      <c r="E292" s="10">
        <v>1446</v>
      </c>
      <c r="F292" s="23">
        <v>60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315</v>
      </c>
      <c r="D293" s="10">
        <v>15</v>
      </c>
      <c r="E293" s="10">
        <v>294</v>
      </c>
      <c r="F293" s="23">
        <v>6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326</v>
      </c>
      <c r="D294" s="10">
        <v>11</v>
      </c>
      <c r="E294" s="10">
        <v>306</v>
      </c>
      <c r="F294" s="23">
        <v>9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313</v>
      </c>
      <c r="D295" s="10">
        <v>8</v>
      </c>
      <c r="E295" s="10">
        <v>297</v>
      </c>
      <c r="F295" s="23">
        <v>8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295</v>
      </c>
      <c r="D296" s="10">
        <v>10</v>
      </c>
      <c r="E296" s="10">
        <v>268</v>
      </c>
      <c r="F296" s="23">
        <v>17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314</v>
      </c>
      <c r="D297" s="10">
        <v>13</v>
      </c>
      <c r="E297" s="10">
        <v>281</v>
      </c>
      <c r="F297" s="23">
        <v>20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1524</v>
      </c>
      <c r="D298" s="10">
        <v>59</v>
      </c>
      <c r="E298" s="10">
        <v>1384</v>
      </c>
      <c r="F298" s="23">
        <v>81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312</v>
      </c>
      <c r="D299" s="10">
        <v>16</v>
      </c>
      <c r="E299" s="10">
        <v>282</v>
      </c>
      <c r="F299" s="23">
        <v>14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285</v>
      </c>
      <c r="D300" s="10">
        <v>9</v>
      </c>
      <c r="E300" s="10">
        <v>266</v>
      </c>
      <c r="F300" s="23">
        <v>10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292</v>
      </c>
      <c r="D301" s="10">
        <v>10</v>
      </c>
      <c r="E301" s="10">
        <v>271</v>
      </c>
      <c r="F301" s="23">
        <v>11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317</v>
      </c>
      <c r="D302" s="10">
        <v>12</v>
      </c>
      <c r="E302" s="10">
        <v>286</v>
      </c>
      <c r="F302" s="23">
        <v>19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318</v>
      </c>
      <c r="D303" s="10">
        <v>12</v>
      </c>
      <c r="E303" s="10">
        <v>279</v>
      </c>
      <c r="F303" s="23">
        <v>27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1480</v>
      </c>
      <c r="D304" s="10">
        <v>52</v>
      </c>
      <c r="E304" s="10">
        <v>1332</v>
      </c>
      <c r="F304" s="23">
        <v>96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315</v>
      </c>
      <c r="D305" s="10">
        <v>8</v>
      </c>
      <c r="E305" s="10">
        <v>283</v>
      </c>
      <c r="F305" s="23">
        <v>24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338</v>
      </c>
      <c r="D306" s="10">
        <v>11</v>
      </c>
      <c r="E306" s="10">
        <v>310</v>
      </c>
      <c r="F306" s="23">
        <v>17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281</v>
      </c>
      <c r="D307" s="10">
        <v>16</v>
      </c>
      <c r="E307" s="10">
        <v>248</v>
      </c>
      <c r="F307" s="23">
        <v>17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283</v>
      </c>
      <c r="D308" s="10">
        <v>9</v>
      </c>
      <c r="E308" s="10">
        <v>256</v>
      </c>
      <c r="F308" s="23">
        <v>18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263</v>
      </c>
      <c r="D309" s="10">
        <v>8</v>
      </c>
      <c r="E309" s="10">
        <v>235</v>
      </c>
      <c r="F309" s="23">
        <v>20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1145</v>
      </c>
      <c r="D310" s="10">
        <v>33</v>
      </c>
      <c r="E310" s="10">
        <v>1028</v>
      </c>
      <c r="F310" s="23">
        <v>84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271</v>
      </c>
      <c r="D311" s="10">
        <v>3</v>
      </c>
      <c r="E311" s="10">
        <v>249</v>
      </c>
      <c r="F311" s="23">
        <v>19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250</v>
      </c>
      <c r="D312" s="10">
        <v>6</v>
      </c>
      <c r="E312" s="10">
        <v>220</v>
      </c>
      <c r="F312" s="23">
        <v>24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236</v>
      </c>
      <c r="D313" s="10">
        <v>7</v>
      </c>
      <c r="E313" s="10">
        <v>207</v>
      </c>
      <c r="F313" s="23">
        <v>22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202</v>
      </c>
      <c r="D314" s="10">
        <v>10</v>
      </c>
      <c r="E314" s="10">
        <v>186</v>
      </c>
      <c r="F314" s="23">
        <v>6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186</v>
      </c>
      <c r="D315" s="10">
        <v>7</v>
      </c>
      <c r="E315" s="10">
        <v>166</v>
      </c>
      <c r="F315" s="23">
        <v>13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562</v>
      </c>
      <c r="D316" s="10">
        <v>23</v>
      </c>
      <c r="E316" s="10">
        <v>486</v>
      </c>
      <c r="F316" s="23">
        <v>53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126</v>
      </c>
      <c r="D317" s="10">
        <v>2</v>
      </c>
      <c r="E317" s="10">
        <v>113</v>
      </c>
      <c r="F317" s="23">
        <v>11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115</v>
      </c>
      <c r="D318" s="10">
        <v>4</v>
      </c>
      <c r="E318" s="10">
        <v>101</v>
      </c>
      <c r="F318" s="23">
        <v>10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112</v>
      </c>
      <c r="D319" s="10">
        <v>9</v>
      </c>
      <c r="E319" s="10">
        <v>99</v>
      </c>
      <c r="F319" s="23">
        <v>4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107</v>
      </c>
      <c r="D320" s="10">
        <v>6</v>
      </c>
      <c r="E320" s="10">
        <v>85</v>
      </c>
      <c r="F320" s="23">
        <v>16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102</v>
      </c>
      <c r="D321" s="10">
        <v>2</v>
      </c>
      <c r="E321" s="10">
        <v>88</v>
      </c>
      <c r="F321" s="23">
        <v>12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342</v>
      </c>
      <c r="D322" s="10">
        <v>4</v>
      </c>
      <c r="E322" s="10">
        <v>308</v>
      </c>
      <c r="F322" s="23">
        <v>30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85</v>
      </c>
      <c r="D323" s="10" t="s">
        <v>137</v>
      </c>
      <c r="E323" s="10">
        <v>81</v>
      </c>
      <c r="F323" s="23">
        <v>4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76</v>
      </c>
      <c r="D324" s="10" t="s">
        <v>137</v>
      </c>
      <c r="E324" s="10">
        <v>63</v>
      </c>
      <c r="F324" s="23">
        <v>13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70</v>
      </c>
      <c r="D325" s="10">
        <v>3</v>
      </c>
      <c r="E325" s="10">
        <v>61</v>
      </c>
      <c r="F325" s="23">
        <v>6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50</v>
      </c>
      <c r="D326" s="10" t="s">
        <v>137</v>
      </c>
      <c r="E326" s="10">
        <v>47</v>
      </c>
      <c r="F326" s="23">
        <v>3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61</v>
      </c>
      <c r="D327" s="10">
        <v>1</v>
      </c>
      <c r="E327" s="10">
        <v>56</v>
      </c>
      <c r="F327" s="23">
        <v>4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149</v>
      </c>
      <c r="D328" s="10">
        <v>1</v>
      </c>
      <c r="E328" s="10">
        <v>132</v>
      </c>
      <c r="F328" s="23">
        <v>16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37</v>
      </c>
      <c r="D329" s="10">
        <v>1</v>
      </c>
      <c r="E329" s="10">
        <v>33</v>
      </c>
      <c r="F329" s="23">
        <v>3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33</v>
      </c>
      <c r="D330" s="10" t="s">
        <v>137</v>
      </c>
      <c r="E330" s="10">
        <v>31</v>
      </c>
      <c r="F330" s="23">
        <v>2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31</v>
      </c>
      <c r="D331" s="10" t="s">
        <v>137</v>
      </c>
      <c r="E331" s="10">
        <v>25</v>
      </c>
      <c r="F331" s="23">
        <v>6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21</v>
      </c>
      <c r="D332" s="10" t="s">
        <v>137</v>
      </c>
      <c r="E332" s="10">
        <v>20</v>
      </c>
      <c r="F332" s="23">
        <v>1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27</v>
      </c>
      <c r="D333" s="10" t="s">
        <v>137</v>
      </c>
      <c r="E333" s="10">
        <v>23</v>
      </c>
      <c r="F333" s="23">
        <v>4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70</v>
      </c>
      <c r="D334" s="5">
        <v>1</v>
      </c>
      <c r="E334" s="18">
        <v>60</v>
      </c>
      <c r="F334" s="24">
        <v>9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8.425781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148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64927</v>
      </c>
      <c r="D5" s="3">
        <v>22047</v>
      </c>
      <c r="E5" s="3">
        <v>38494</v>
      </c>
      <c r="F5" s="22">
        <v>4386</v>
      </c>
      <c r="L5" s="30"/>
      <c r="M5" s="30"/>
      <c r="N5" s="30"/>
      <c r="O5" s="30"/>
      <c r="P5" s="30"/>
    </row>
    <row r="6" spans="1:30" ht="12" customHeight="1">
      <c r="A6" s="50" t="s">
        <v>15</v>
      </c>
      <c r="B6" s="1" t="s">
        <v>23</v>
      </c>
      <c r="C6" s="10">
        <v>4511</v>
      </c>
      <c r="D6" s="10">
        <v>1591</v>
      </c>
      <c r="E6" s="10">
        <v>318</v>
      </c>
      <c r="F6" s="23">
        <v>2602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845</v>
      </c>
      <c r="D7" s="10">
        <v>71</v>
      </c>
      <c r="E7" s="10">
        <v>78</v>
      </c>
      <c r="F7" s="23">
        <v>696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774</v>
      </c>
      <c r="D8" s="10">
        <v>68</v>
      </c>
      <c r="E8" s="10">
        <v>52</v>
      </c>
      <c r="F8" s="23">
        <v>654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895</v>
      </c>
      <c r="D9" s="10">
        <v>127</v>
      </c>
      <c r="E9" s="10">
        <v>84</v>
      </c>
      <c r="F9" s="23">
        <v>684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1010</v>
      </c>
      <c r="D10" s="10">
        <v>411</v>
      </c>
      <c r="E10" s="10">
        <v>70</v>
      </c>
      <c r="F10" s="23">
        <v>529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987</v>
      </c>
      <c r="D11" s="10">
        <v>914</v>
      </c>
      <c r="E11" s="10">
        <v>34</v>
      </c>
      <c r="F11" s="23">
        <v>39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5456</v>
      </c>
      <c r="D12" s="10">
        <v>5221</v>
      </c>
      <c r="E12" s="10">
        <v>174</v>
      </c>
      <c r="F12" s="23">
        <v>61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1014</v>
      </c>
      <c r="D13" s="10">
        <v>970</v>
      </c>
      <c r="E13" s="10">
        <v>32</v>
      </c>
      <c r="F13" s="23">
        <v>12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1003</v>
      </c>
      <c r="D14" s="10">
        <v>971</v>
      </c>
      <c r="E14" s="10">
        <v>19</v>
      </c>
      <c r="F14" s="23">
        <v>13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1249</v>
      </c>
      <c r="D15" s="10">
        <v>1177</v>
      </c>
      <c r="E15" s="10">
        <v>52</v>
      </c>
      <c r="F15" s="23">
        <v>20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1107</v>
      </c>
      <c r="D16" s="10">
        <v>1061</v>
      </c>
      <c r="E16" s="10">
        <v>34</v>
      </c>
      <c r="F16" s="23">
        <v>12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1083</v>
      </c>
      <c r="D17" s="10">
        <v>1042</v>
      </c>
      <c r="E17" s="10">
        <v>37</v>
      </c>
      <c r="F17" s="23">
        <v>4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5379</v>
      </c>
      <c r="D18" s="10">
        <v>5072</v>
      </c>
      <c r="E18" s="10">
        <v>282</v>
      </c>
      <c r="F18" s="23">
        <v>25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1034</v>
      </c>
      <c r="D19" s="10">
        <v>986</v>
      </c>
      <c r="E19" s="10">
        <v>38</v>
      </c>
      <c r="F19" s="23">
        <v>10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1117</v>
      </c>
      <c r="D20" s="10">
        <v>1080</v>
      </c>
      <c r="E20" s="10">
        <v>34</v>
      </c>
      <c r="F20" s="23">
        <v>3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1147</v>
      </c>
      <c r="D21" s="10">
        <v>1081</v>
      </c>
      <c r="E21" s="10">
        <v>60</v>
      </c>
      <c r="F21" s="23">
        <v>6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1054</v>
      </c>
      <c r="D22" s="10">
        <v>976</v>
      </c>
      <c r="E22" s="10">
        <v>73</v>
      </c>
      <c r="F22" s="23">
        <v>5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1027</v>
      </c>
      <c r="D23" s="10">
        <v>949</v>
      </c>
      <c r="E23" s="10">
        <v>77</v>
      </c>
      <c r="F23" s="23">
        <v>1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5532</v>
      </c>
      <c r="D24" s="10">
        <v>4121</v>
      </c>
      <c r="E24" s="10">
        <v>1365</v>
      </c>
      <c r="F24" s="23">
        <v>46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1039</v>
      </c>
      <c r="D25" s="10">
        <v>905</v>
      </c>
      <c r="E25" s="10">
        <v>132</v>
      </c>
      <c r="F25" s="23">
        <v>2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1046</v>
      </c>
      <c r="D26" s="10">
        <v>873</v>
      </c>
      <c r="E26" s="10">
        <v>164</v>
      </c>
      <c r="F26" s="23">
        <v>9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1228</v>
      </c>
      <c r="D27" s="10">
        <v>949</v>
      </c>
      <c r="E27" s="10">
        <v>266</v>
      </c>
      <c r="F27" s="23">
        <v>13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1089</v>
      </c>
      <c r="D28" s="10">
        <v>743</v>
      </c>
      <c r="E28" s="10">
        <v>333</v>
      </c>
      <c r="F28" s="23">
        <v>13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1130</v>
      </c>
      <c r="D29" s="10">
        <v>651</v>
      </c>
      <c r="E29" s="10">
        <v>470</v>
      </c>
      <c r="F29" s="23">
        <v>9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5570</v>
      </c>
      <c r="D30" s="10">
        <v>2312</v>
      </c>
      <c r="E30" s="10">
        <v>3208</v>
      </c>
      <c r="F30" s="23">
        <v>50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1166</v>
      </c>
      <c r="D31" s="10">
        <v>600</v>
      </c>
      <c r="E31" s="10">
        <v>558</v>
      </c>
      <c r="F31" s="23">
        <v>8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1069</v>
      </c>
      <c r="D32" s="10">
        <v>465</v>
      </c>
      <c r="E32" s="10">
        <v>597</v>
      </c>
      <c r="F32" s="23">
        <v>7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1151</v>
      </c>
      <c r="D33" s="10">
        <v>490</v>
      </c>
      <c r="E33" s="10">
        <v>649</v>
      </c>
      <c r="F33" s="23">
        <v>12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1074</v>
      </c>
      <c r="D34" s="10">
        <v>384</v>
      </c>
      <c r="E34" s="10">
        <v>679</v>
      </c>
      <c r="F34" s="23">
        <v>11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1110</v>
      </c>
      <c r="D35" s="10">
        <v>373</v>
      </c>
      <c r="E35" s="10">
        <v>725</v>
      </c>
      <c r="F35" s="23">
        <v>12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5609</v>
      </c>
      <c r="D36" s="10">
        <v>1323</v>
      </c>
      <c r="E36" s="10">
        <v>4169</v>
      </c>
      <c r="F36" s="23">
        <v>117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1074</v>
      </c>
      <c r="D37" s="10">
        <v>332</v>
      </c>
      <c r="E37" s="10">
        <v>727</v>
      </c>
      <c r="F37" s="23">
        <v>15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1171</v>
      </c>
      <c r="D38" s="10">
        <v>280</v>
      </c>
      <c r="E38" s="10">
        <v>870</v>
      </c>
      <c r="F38" s="23">
        <v>21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1159</v>
      </c>
      <c r="D39" s="10">
        <v>251</v>
      </c>
      <c r="E39" s="10">
        <v>883</v>
      </c>
      <c r="F39" s="23">
        <v>25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1072</v>
      </c>
      <c r="D40" s="10">
        <v>217</v>
      </c>
      <c r="E40" s="10">
        <v>833</v>
      </c>
      <c r="F40" s="23">
        <v>22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1133</v>
      </c>
      <c r="D41" s="10">
        <v>243</v>
      </c>
      <c r="E41" s="10">
        <v>856</v>
      </c>
      <c r="F41" s="23">
        <v>34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4704</v>
      </c>
      <c r="D42" s="10">
        <v>696</v>
      </c>
      <c r="E42" s="10">
        <v>3886</v>
      </c>
      <c r="F42" s="23">
        <v>122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1140</v>
      </c>
      <c r="D43" s="10">
        <v>189</v>
      </c>
      <c r="E43" s="10">
        <v>919</v>
      </c>
      <c r="F43" s="23">
        <v>32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1012</v>
      </c>
      <c r="D44" s="10">
        <v>127</v>
      </c>
      <c r="E44" s="10">
        <v>863</v>
      </c>
      <c r="F44" s="23">
        <v>22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806</v>
      </c>
      <c r="D45" s="10">
        <v>130</v>
      </c>
      <c r="E45" s="10">
        <v>662</v>
      </c>
      <c r="F45" s="23">
        <v>14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864</v>
      </c>
      <c r="D46" s="10">
        <v>133</v>
      </c>
      <c r="E46" s="10">
        <v>709</v>
      </c>
      <c r="F46" s="23">
        <v>22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882</v>
      </c>
      <c r="D47" s="10">
        <v>117</v>
      </c>
      <c r="E47" s="10">
        <v>733</v>
      </c>
      <c r="F47" s="23">
        <v>32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4216</v>
      </c>
      <c r="D48" s="10">
        <v>430</v>
      </c>
      <c r="E48" s="10">
        <v>3688</v>
      </c>
      <c r="F48" s="23">
        <v>98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896</v>
      </c>
      <c r="D49" s="10">
        <v>111</v>
      </c>
      <c r="E49" s="10">
        <v>762</v>
      </c>
      <c r="F49" s="23">
        <v>23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802</v>
      </c>
      <c r="D50" s="10">
        <v>91</v>
      </c>
      <c r="E50" s="10">
        <v>694</v>
      </c>
      <c r="F50" s="23">
        <v>17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794</v>
      </c>
      <c r="D51" s="10">
        <v>72</v>
      </c>
      <c r="E51" s="10">
        <v>706</v>
      </c>
      <c r="F51" s="23">
        <v>16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807</v>
      </c>
      <c r="D52" s="10">
        <v>76</v>
      </c>
      <c r="E52" s="10">
        <v>720</v>
      </c>
      <c r="F52" s="23">
        <v>11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917</v>
      </c>
      <c r="D53" s="10">
        <v>80</v>
      </c>
      <c r="E53" s="10">
        <v>806</v>
      </c>
      <c r="F53" s="23">
        <v>31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4806</v>
      </c>
      <c r="D54" s="10">
        <v>390</v>
      </c>
      <c r="E54" s="10">
        <v>4270</v>
      </c>
      <c r="F54" s="23">
        <v>146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955</v>
      </c>
      <c r="D55" s="10">
        <v>77</v>
      </c>
      <c r="E55" s="10">
        <v>854</v>
      </c>
      <c r="F55" s="23">
        <v>24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931</v>
      </c>
      <c r="D56" s="10">
        <v>75</v>
      </c>
      <c r="E56" s="10">
        <v>825</v>
      </c>
      <c r="F56" s="23">
        <v>31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986</v>
      </c>
      <c r="D57" s="10">
        <v>77</v>
      </c>
      <c r="E57" s="10">
        <v>878</v>
      </c>
      <c r="F57" s="23">
        <v>31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980</v>
      </c>
      <c r="D58" s="10">
        <v>82</v>
      </c>
      <c r="E58" s="10">
        <v>867</v>
      </c>
      <c r="F58" s="23">
        <v>31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954</v>
      </c>
      <c r="D59" s="10">
        <v>79</v>
      </c>
      <c r="E59" s="10">
        <v>846</v>
      </c>
      <c r="F59" s="23">
        <v>29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3816</v>
      </c>
      <c r="D60" s="10">
        <v>236</v>
      </c>
      <c r="E60" s="10">
        <v>3463</v>
      </c>
      <c r="F60" s="23">
        <v>117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838</v>
      </c>
      <c r="D61" s="10">
        <v>52</v>
      </c>
      <c r="E61" s="10">
        <v>764</v>
      </c>
      <c r="F61" s="23">
        <v>22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786</v>
      </c>
      <c r="D62" s="10">
        <v>61</v>
      </c>
      <c r="E62" s="10">
        <v>704</v>
      </c>
      <c r="F62" s="23">
        <v>21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822</v>
      </c>
      <c r="D63" s="10">
        <v>43</v>
      </c>
      <c r="E63" s="10">
        <v>754</v>
      </c>
      <c r="F63" s="23">
        <v>25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694</v>
      </c>
      <c r="D64" s="10">
        <v>37</v>
      </c>
      <c r="E64" s="10">
        <v>635</v>
      </c>
      <c r="F64" s="23">
        <v>22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676</v>
      </c>
      <c r="D65" s="10">
        <v>43</v>
      </c>
      <c r="E65" s="10">
        <v>606</v>
      </c>
      <c r="F65" s="23">
        <v>27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3055</v>
      </c>
      <c r="D66" s="10">
        <v>137</v>
      </c>
      <c r="E66" s="10">
        <v>2807</v>
      </c>
      <c r="F66" s="23">
        <v>111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599</v>
      </c>
      <c r="D67" s="10">
        <v>35</v>
      </c>
      <c r="E67" s="10">
        <v>547</v>
      </c>
      <c r="F67" s="23">
        <v>17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626</v>
      </c>
      <c r="D68" s="10">
        <v>25</v>
      </c>
      <c r="E68" s="10">
        <v>582</v>
      </c>
      <c r="F68" s="23">
        <v>19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622</v>
      </c>
      <c r="D69" s="10">
        <v>31</v>
      </c>
      <c r="E69" s="10">
        <v>563</v>
      </c>
      <c r="F69" s="23">
        <v>28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622</v>
      </c>
      <c r="D70" s="10">
        <v>19</v>
      </c>
      <c r="E70" s="10">
        <v>580</v>
      </c>
      <c r="F70" s="23">
        <v>23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586</v>
      </c>
      <c r="D71" s="10">
        <v>27</v>
      </c>
      <c r="E71" s="10">
        <v>535</v>
      </c>
      <c r="F71" s="23">
        <v>24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2673</v>
      </c>
      <c r="D72" s="10">
        <v>111</v>
      </c>
      <c r="E72" s="10">
        <v>2432</v>
      </c>
      <c r="F72" s="23">
        <v>130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536</v>
      </c>
      <c r="D73" s="10">
        <v>27</v>
      </c>
      <c r="E73" s="10">
        <v>487</v>
      </c>
      <c r="F73" s="23">
        <v>22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535</v>
      </c>
      <c r="D74" s="10">
        <v>24</v>
      </c>
      <c r="E74" s="10">
        <v>487</v>
      </c>
      <c r="F74" s="23">
        <v>24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547</v>
      </c>
      <c r="D75" s="10">
        <v>20</v>
      </c>
      <c r="E75" s="10">
        <v>504</v>
      </c>
      <c r="F75" s="23">
        <v>23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494</v>
      </c>
      <c r="D76" s="10">
        <v>18</v>
      </c>
      <c r="E76" s="10">
        <v>449</v>
      </c>
      <c r="F76" s="23">
        <v>27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561</v>
      </c>
      <c r="D77" s="10">
        <v>22</v>
      </c>
      <c r="E77" s="10">
        <v>505</v>
      </c>
      <c r="F77" s="23">
        <v>34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2599</v>
      </c>
      <c r="D78" s="10">
        <v>121</v>
      </c>
      <c r="E78" s="10">
        <v>2309</v>
      </c>
      <c r="F78" s="23">
        <v>169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525</v>
      </c>
      <c r="D79" s="10">
        <v>23</v>
      </c>
      <c r="E79" s="10">
        <v>465</v>
      </c>
      <c r="F79" s="23">
        <v>37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452</v>
      </c>
      <c r="D80" s="10">
        <v>19</v>
      </c>
      <c r="E80" s="10">
        <v>410</v>
      </c>
      <c r="F80" s="23">
        <v>23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534</v>
      </c>
      <c r="D81" s="10">
        <v>13</v>
      </c>
      <c r="E81" s="10">
        <v>487</v>
      </c>
      <c r="F81" s="23">
        <v>34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542</v>
      </c>
      <c r="D82" s="10">
        <v>38</v>
      </c>
      <c r="E82" s="10">
        <v>466</v>
      </c>
      <c r="F82" s="23">
        <v>38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546</v>
      </c>
      <c r="D83" s="10">
        <v>28</v>
      </c>
      <c r="E83" s="10">
        <v>481</v>
      </c>
      <c r="F83" s="23">
        <v>37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2595</v>
      </c>
      <c r="D84" s="10">
        <v>93</v>
      </c>
      <c r="E84" s="10">
        <v>2308</v>
      </c>
      <c r="F84" s="23">
        <v>194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563</v>
      </c>
      <c r="D85" s="10">
        <v>19</v>
      </c>
      <c r="E85" s="10">
        <v>515</v>
      </c>
      <c r="F85" s="23">
        <v>29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512</v>
      </c>
      <c r="D86" s="10">
        <v>24</v>
      </c>
      <c r="E86" s="10">
        <v>448</v>
      </c>
      <c r="F86" s="23">
        <v>40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522</v>
      </c>
      <c r="D87" s="10">
        <v>16</v>
      </c>
      <c r="E87" s="10">
        <v>468</v>
      </c>
      <c r="F87" s="23">
        <v>38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502</v>
      </c>
      <c r="D88" s="10">
        <v>20</v>
      </c>
      <c r="E88" s="10">
        <v>441</v>
      </c>
      <c r="F88" s="23">
        <v>41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496</v>
      </c>
      <c r="D89" s="10">
        <v>14</v>
      </c>
      <c r="E89" s="10">
        <v>436</v>
      </c>
      <c r="F89" s="23">
        <v>46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1979</v>
      </c>
      <c r="D90" s="10">
        <v>93</v>
      </c>
      <c r="E90" s="10">
        <v>1731</v>
      </c>
      <c r="F90" s="23">
        <v>155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457</v>
      </c>
      <c r="D91" s="10">
        <v>22</v>
      </c>
      <c r="E91" s="10">
        <v>389</v>
      </c>
      <c r="F91" s="23">
        <v>46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403</v>
      </c>
      <c r="D92" s="10">
        <v>17</v>
      </c>
      <c r="E92" s="10">
        <v>360</v>
      </c>
      <c r="F92" s="23">
        <v>26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408</v>
      </c>
      <c r="D93" s="10">
        <v>20</v>
      </c>
      <c r="E93" s="10">
        <v>356</v>
      </c>
      <c r="F93" s="23">
        <v>32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385</v>
      </c>
      <c r="D94" s="10">
        <v>18</v>
      </c>
      <c r="E94" s="10">
        <v>342</v>
      </c>
      <c r="F94" s="23">
        <v>25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326</v>
      </c>
      <c r="D95" s="10">
        <v>16</v>
      </c>
      <c r="E95" s="10">
        <v>284</v>
      </c>
      <c r="F95" s="23">
        <v>26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1142</v>
      </c>
      <c r="D96" s="10">
        <v>52</v>
      </c>
      <c r="E96" s="10">
        <v>990</v>
      </c>
      <c r="F96" s="23">
        <v>100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303</v>
      </c>
      <c r="D97" s="10">
        <v>13</v>
      </c>
      <c r="E97" s="10">
        <v>270</v>
      </c>
      <c r="F97" s="23">
        <v>20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233</v>
      </c>
      <c r="D98" s="10">
        <v>7</v>
      </c>
      <c r="E98" s="10">
        <v>206</v>
      </c>
      <c r="F98" s="23">
        <v>20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210</v>
      </c>
      <c r="D99" s="10">
        <v>9</v>
      </c>
      <c r="E99" s="10">
        <v>183</v>
      </c>
      <c r="F99" s="23">
        <v>18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213</v>
      </c>
      <c r="D100" s="10">
        <v>15</v>
      </c>
      <c r="E100" s="10">
        <v>182</v>
      </c>
      <c r="F100" s="23">
        <v>16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183</v>
      </c>
      <c r="D101" s="10">
        <v>8</v>
      </c>
      <c r="E101" s="10">
        <v>149</v>
      </c>
      <c r="F101" s="23">
        <v>26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716</v>
      </c>
      <c r="D102" s="10">
        <v>27</v>
      </c>
      <c r="E102" s="10">
        <v>625</v>
      </c>
      <c r="F102" s="23">
        <v>64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182</v>
      </c>
      <c r="D103" s="10">
        <v>4</v>
      </c>
      <c r="E103" s="10">
        <v>166</v>
      </c>
      <c r="F103" s="23">
        <v>12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154</v>
      </c>
      <c r="D104" s="10">
        <v>10</v>
      </c>
      <c r="E104" s="10">
        <v>125</v>
      </c>
      <c r="F104" s="23">
        <v>19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145</v>
      </c>
      <c r="D105" s="10">
        <v>4</v>
      </c>
      <c r="E105" s="10">
        <v>126</v>
      </c>
      <c r="F105" s="23">
        <v>15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123</v>
      </c>
      <c r="D106" s="10">
        <v>3</v>
      </c>
      <c r="E106" s="10">
        <v>114</v>
      </c>
      <c r="F106" s="23">
        <v>6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112</v>
      </c>
      <c r="D107" s="10">
        <v>6</v>
      </c>
      <c r="E107" s="10">
        <v>94</v>
      </c>
      <c r="F107" s="23">
        <v>12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329</v>
      </c>
      <c r="D108" s="10">
        <v>12</v>
      </c>
      <c r="E108" s="10">
        <v>279</v>
      </c>
      <c r="F108" s="23">
        <v>38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82</v>
      </c>
      <c r="D109" s="10">
        <v>1</v>
      </c>
      <c r="E109" s="10">
        <v>76</v>
      </c>
      <c r="F109" s="23">
        <v>5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83</v>
      </c>
      <c r="D110" s="10">
        <v>2</v>
      </c>
      <c r="E110" s="10">
        <v>74</v>
      </c>
      <c r="F110" s="23">
        <v>7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69</v>
      </c>
      <c r="D111" s="10">
        <v>3</v>
      </c>
      <c r="E111" s="10">
        <v>52</v>
      </c>
      <c r="F111" s="23">
        <v>14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56</v>
      </c>
      <c r="D112" s="10">
        <v>4</v>
      </c>
      <c r="E112" s="10">
        <v>42</v>
      </c>
      <c r="F112" s="23">
        <v>10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39</v>
      </c>
      <c r="D113" s="10">
        <v>2</v>
      </c>
      <c r="E113" s="10">
        <v>35</v>
      </c>
      <c r="F113" s="23">
        <v>2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240</v>
      </c>
      <c r="D114" s="10">
        <v>9</v>
      </c>
      <c r="E114" s="10">
        <v>190</v>
      </c>
      <c r="F114" s="23">
        <v>41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33050</v>
      </c>
      <c r="D115" s="3">
        <v>11675</v>
      </c>
      <c r="E115" s="3">
        <v>19207</v>
      </c>
      <c r="F115" s="22">
        <v>2168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2297</v>
      </c>
      <c r="D116" s="10">
        <v>821</v>
      </c>
      <c r="E116" s="10">
        <v>144</v>
      </c>
      <c r="F116" s="23">
        <v>1332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436</v>
      </c>
      <c r="D117" s="10">
        <v>26</v>
      </c>
      <c r="E117" s="10">
        <v>32</v>
      </c>
      <c r="F117" s="23">
        <v>378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394</v>
      </c>
      <c r="D118" s="10">
        <v>33</v>
      </c>
      <c r="E118" s="10">
        <v>25</v>
      </c>
      <c r="F118" s="23">
        <v>336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437</v>
      </c>
      <c r="D119" s="10">
        <v>67</v>
      </c>
      <c r="E119" s="10">
        <v>39</v>
      </c>
      <c r="F119" s="23">
        <v>331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513</v>
      </c>
      <c r="D120" s="10">
        <v>216</v>
      </c>
      <c r="E120" s="10">
        <v>35</v>
      </c>
      <c r="F120" s="23">
        <v>262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517</v>
      </c>
      <c r="D121" s="10">
        <v>479</v>
      </c>
      <c r="E121" s="10">
        <v>13</v>
      </c>
      <c r="F121" s="23">
        <v>25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2657</v>
      </c>
      <c r="D122" s="10">
        <v>2549</v>
      </c>
      <c r="E122" s="10">
        <v>80</v>
      </c>
      <c r="F122" s="23">
        <v>28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494</v>
      </c>
      <c r="D123" s="10">
        <v>474</v>
      </c>
      <c r="E123" s="10">
        <v>14</v>
      </c>
      <c r="F123" s="23">
        <v>6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491</v>
      </c>
      <c r="D124" s="10">
        <v>474</v>
      </c>
      <c r="E124" s="10">
        <v>9</v>
      </c>
      <c r="F124" s="23">
        <v>8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604</v>
      </c>
      <c r="D125" s="10">
        <v>577</v>
      </c>
      <c r="E125" s="10">
        <v>22</v>
      </c>
      <c r="F125" s="23">
        <v>5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527</v>
      </c>
      <c r="D126" s="10">
        <v>503</v>
      </c>
      <c r="E126" s="10">
        <v>16</v>
      </c>
      <c r="F126" s="23">
        <v>8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541</v>
      </c>
      <c r="D127" s="10">
        <v>521</v>
      </c>
      <c r="E127" s="10">
        <v>19</v>
      </c>
      <c r="F127" s="23">
        <v>1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2669</v>
      </c>
      <c r="D128" s="10">
        <v>2542</v>
      </c>
      <c r="E128" s="10">
        <v>119</v>
      </c>
      <c r="F128" s="23">
        <v>8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480</v>
      </c>
      <c r="D129" s="10">
        <v>458</v>
      </c>
      <c r="E129" s="10">
        <v>18</v>
      </c>
      <c r="F129" s="23">
        <v>4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572</v>
      </c>
      <c r="D130" s="10">
        <v>558</v>
      </c>
      <c r="E130" s="10">
        <v>13</v>
      </c>
      <c r="F130" s="23">
        <v>1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550</v>
      </c>
      <c r="D131" s="10">
        <v>527</v>
      </c>
      <c r="E131" s="10">
        <v>23</v>
      </c>
      <c r="F131" s="23" t="s">
        <v>137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510</v>
      </c>
      <c r="D132" s="10">
        <v>478</v>
      </c>
      <c r="E132" s="10">
        <v>30</v>
      </c>
      <c r="F132" s="23">
        <v>2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557</v>
      </c>
      <c r="D133" s="10">
        <v>521</v>
      </c>
      <c r="E133" s="10">
        <v>35</v>
      </c>
      <c r="F133" s="23">
        <v>1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2707</v>
      </c>
      <c r="D134" s="10">
        <v>2114</v>
      </c>
      <c r="E134" s="10">
        <v>569</v>
      </c>
      <c r="F134" s="23">
        <v>24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520</v>
      </c>
      <c r="D135" s="10">
        <v>461</v>
      </c>
      <c r="E135" s="10">
        <v>57</v>
      </c>
      <c r="F135" s="23">
        <v>2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522</v>
      </c>
      <c r="D136" s="10">
        <v>449</v>
      </c>
      <c r="E136" s="10">
        <v>70</v>
      </c>
      <c r="F136" s="23">
        <v>3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637</v>
      </c>
      <c r="D137" s="10">
        <v>514</v>
      </c>
      <c r="E137" s="10">
        <v>116</v>
      </c>
      <c r="F137" s="23">
        <v>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499</v>
      </c>
      <c r="D138" s="10">
        <v>362</v>
      </c>
      <c r="E138" s="10">
        <v>127</v>
      </c>
      <c r="F138" s="23">
        <v>10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529</v>
      </c>
      <c r="D139" s="10">
        <v>328</v>
      </c>
      <c r="E139" s="10">
        <v>199</v>
      </c>
      <c r="F139" s="23">
        <v>2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2876</v>
      </c>
      <c r="D140" s="10">
        <v>1419</v>
      </c>
      <c r="E140" s="10">
        <v>1435</v>
      </c>
      <c r="F140" s="23">
        <v>22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585</v>
      </c>
      <c r="D141" s="10">
        <v>351</v>
      </c>
      <c r="E141" s="10">
        <v>228</v>
      </c>
      <c r="F141" s="23">
        <v>6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579</v>
      </c>
      <c r="D142" s="10">
        <v>306</v>
      </c>
      <c r="E142" s="10">
        <v>271</v>
      </c>
      <c r="F142" s="23">
        <v>2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613</v>
      </c>
      <c r="D143" s="10">
        <v>291</v>
      </c>
      <c r="E143" s="10">
        <v>319</v>
      </c>
      <c r="F143" s="23">
        <v>3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544</v>
      </c>
      <c r="D144" s="10">
        <v>240</v>
      </c>
      <c r="E144" s="10">
        <v>299</v>
      </c>
      <c r="F144" s="23">
        <v>5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555</v>
      </c>
      <c r="D145" s="10">
        <v>231</v>
      </c>
      <c r="E145" s="10">
        <v>318</v>
      </c>
      <c r="F145" s="23">
        <v>6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2852</v>
      </c>
      <c r="D146" s="10">
        <v>818</v>
      </c>
      <c r="E146" s="10">
        <v>1983</v>
      </c>
      <c r="F146" s="23">
        <v>51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564</v>
      </c>
      <c r="D147" s="10">
        <v>208</v>
      </c>
      <c r="E147" s="10">
        <v>349</v>
      </c>
      <c r="F147" s="23">
        <v>7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632</v>
      </c>
      <c r="D148" s="10">
        <v>176</v>
      </c>
      <c r="E148" s="10">
        <v>448</v>
      </c>
      <c r="F148" s="23">
        <v>8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563</v>
      </c>
      <c r="D149" s="10">
        <v>149</v>
      </c>
      <c r="E149" s="10">
        <v>400</v>
      </c>
      <c r="F149" s="23">
        <v>14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538</v>
      </c>
      <c r="D150" s="10">
        <v>137</v>
      </c>
      <c r="E150" s="10">
        <v>396</v>
      </c>
      <c r="F150" s="23">
        <v>5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555</v>
      </c>
      <c r="D151" s="10">
        <v>148</v>
      </c>
      <c r="E151" s="10">
        <v>390</v>
      </c>
      <c r="F151" s="23">
        <v>17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2389</v>
      </c>
      <c r="D152" s="10">
        <v>434</v>
      </c>
      <c r="E152" s="10">
        <v>1904</v>
      </c>
      <c r="F152" s="23">
        <v>51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569</v>
      </c>
      <c r="D153" s="10">
        <v>107</v>
      </c>
      <c r="E153" s="10">
        <v>451</v>
      </c>
      <c r="F153" s="23">
        <v>11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501</v>
      </c>
      <c r="D154" s="10">
        <v>83</v>
      </c>
      <c r="E154" s="10">
        <v>412</v>
      </c>
      <c r="F154" s="23">
        <v>6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405</v>
      </c>
      <c r="D155" s="10">
        <v>79</v>
      </c>
      <c r="E155" s="10">
        <v>321</v>
      </c>
      <c r="F155" s="23">
        <v>5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470</v>
      </c>
      <c r="D156" s="10">
        <v>92</v>
      </c>
      <c r="E156" s="10">
        <v>366</v>
      </c>
      <c r="F156" s="23">
        <v>12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444</v>
      </c>
      <c r="D157" s="10">
        <v>73</v>
      </c>
      <c r="E157" s="10">
        <v>354</v>
      </c>
      <c r="F157" s="23">
        <v>17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2197</v>
      </c>
      <c r="D158" s="10">
        <v>264</v>
      </c>
      <c r="E158" s="10">
        <v>1890</v>
      </c>
      <c r="F158" s="23">
        <v>43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442</v>
      </c>
      <c r="D159" s="10">
        <v>71</v>
      </c>
      <c r="E159" s="10">
        <v>363</v>
      </c>
      <c r="F159" s="23">
        <v>8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411</v>
      </c>
      <c r="D160" s="10">
        <v>57</v>
      </c>
      <c r="E160" s="10">
        <v>348</v>
      </c>
      <c r="F160" s="23">
        <v>6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422</v>
      </c>
      <c r="D161" s="10">
        <v>43</v>
      </c>
      <c r="E161" s="10">
        <v>372</v>
      </c>
      <c r="F161" s="23">
        <v>7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442</v>
      </c>
      <c r="D162" s="10">
        <v>45</v>
      </c>
      <c r="E162" s="10">
        <v>390</v>
      </c>
      <c r="F162" s="23">
        <v>7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480</v>
      </c>
      <c r="D163" s="10">
        <v>48</v>
      </c>
      <c r="E163" s="10">
        <v>417</v>
      </c>
      <c r="F163" s="23">
        <v>15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2419</v>
      </c>
      <c r="D164" s="10">
        <v>247</v>
      </c>
      <c r="E164" s="10">
        <v>2116</v>
      </c>
      <c r="F164" s="23">
        <v>56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481</v>
      </c>
      <c r="D165" s="10">
        <v>51</v>
      </c>
      <c r="E165" s="10">
        <v>421</v>
      </c>
      <c r="F165" s="23">
        <v>9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466</v>
      </c>
      <c r="D166" s="10">
        <v>43</v>
      </c>
      <c r="E166" s="10">
        <v>412</v>
      </c>
      <c r="F166" s="23">
        <v>11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508</v>
      </c>
      <c r="D167" s="10">
        <v>50</v>
      </c>
      <c r="E167" s="10">
        <v>447</v>
      </c>
      <c r="F167" s="23">
        <v>11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481</v>
      </c>
      <c r="D168" s="10">
        <v>52</v>
      </c>
      <c r="E168" s="10">
        <v>417</v>
      </c>
      <c r="F168" s="23">
        <v>12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483</v>
      </c>
      <c r="D169" s="10">
        <v>51</v>
      </c>
      <c r="E169" s="10">
        <v>419</v>
      </c>
      <c r="F169" s="23">
        <v>13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1882</v>
      </c>
      <c r="D170" s="10">
        <v>127</v>
      </c>
      <c r="E170" s="10">
        <v>1705</v>
      </c>
      <c r="F170" s="23">
        <v>50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393</v>
      </c>
      <c r="D171" s="10">
        <v>23</v>
      </c>
      <c r="E171" s="10">
        <v>360</v>
      </c>
      <c r="F171" s="23">
        <v>10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391</v>
      </c>
      <c r="D172" s="10">
        <v>33</v>
      </c>
      <c r="E172" s="10">
        <v>348</v>
      </c>
      <c r="F172" s="23">
        <v>10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395</v>
      </c>
      <c r="D173" s="10">
        <v>23</v>
      </c>
      <c r="E173" s="10">
        <v>361</v>
      </c>
      <c r="F173" s="23">
        <v>11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368</v>
      </c>
      <c r="D174" s="10">
        <v>24</v>
      </c>
      <c r="E174" s="10">
        <v>335</v>
      </c>
      <c r="F174" s="23">
        <v>9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335</v>
      </c>
      <c r="D175" s="10">
        <v>24</v>
      </c>
      <c r="E175" s="10">
        <v>301</v>
      </c>
      <c r="F175" s="23">
        <v>10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1549</v>
      </c>
      <c r="D176" s="10">
        <v>67</v>
      </c>
      <c r="E176" s="10">
        <v>1420</v>
      </c>
      <c r="F176" s="23">
        <v>62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295</v>
      </c>
      <c r="D177" s="10">
        <v>14</v>
      </c>
      <c r="E177" s="10">
        <v>273</v>
      </c>
      <c r="F177" s="23">
        <v>8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333</v>
      </c>
      <c r="D178" s="10">
        <v>12</v>
      </c>
      <c r="E178" s="10">
        <v>311</v>
      </c>
      <c r="F178" s="23">
        <v>10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298</v>
      </c>
      <c r="D179" s="10">
        <v>14</v>
      </c>
      <c r="E179" s="10">
        <v>265</v>
      </c>
      <c r="F179" s="23">
        <v>19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309</v>
      </c>
      <c r="D180" s="10">
        <v>9</v>
      </c>
      <c r="E180" s="10">
        <v>284</v>
      </c>
      <c r="F180" s="23">
        <v>16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314</v>
      </c>
      <c r="D181" s="10">
        <v>18</v>
      </c>
      <c r="E181" s="10">
        <v>287</v>
      </c>
      <c r="F181" s="23">
        <v>9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1352</v>
      </c>
      <c r="D182" s="10">
        <v>53</v>
      </c>
      <c r="E182" s="10">
        <v>1231</v>
      </c>
      <c r="F182" s="23">
        <v>68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282</v>
      </c>
      <c r="D183" s="10">
        <v>19</v>
      </c>
      <c r="E183" s="10">
        <v>254</v>
      </c>
      <c r="F183" s="23">
        <v>9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261</v>
      </c>
      <c r="D184" s="10">
        <v>11</v>
      </c>
      <c r="E184" s="10">
        <v>238</v>
      </c>
      <c r="F184" s="23">
        <v>12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281</v>
      </c>
      <c r="D185" s="10">
        <v>9</v>
      </c>
      <c r="E185" s="10">
        <v>261</v>
      </c>
      <c r="F185" s="23">
        <v>11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252</v>
      </c>
      <c r="D186" s="10">
        <v>5</v>
      </c>
      <c r="E186" s="10">
        <v>231</v>
      </c>
      <c r="F186" s="23">
        <v>16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276</v>
      </c>
      <c r="D187" s="10">
        <v>9</v>
      </c>
      <c r="E187" s="10">
        <v>247</v>
      </c>
      <c r="F187" s="23">
        <v>20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1366</v>
      </c>
      <c r="D188" s="10">
        <v>64</v>
      </c>
      <c r="E188" s="10">
        <v>1219</v>
      </c>
      <c r="F188" s="23">
        <v>83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270</v>
      </c>
      <c r="D189" s="10">
        <v>13</v>
      </c>
      <c r="E189" s="10">
        <v>240</v>
      </c>
      <c r="F189" s="23">
        <v>17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228</v>
      </c>
      <c r="D190" s="10">
        <v>4</v>
      </c>
      <c r="E190" s="10">
        <v>214</v>
      </c>
      <c r="F190" s="23">
        <v>10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293</v>
      </c>
      <c r="D191" s="10">
        <v>8</v>
      </c>
      <c r="E191" s="10">
        <v>267</v>
      </c>
      <c r="F191" s="23">
        <v>18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263</v>
      </c>
      <c r="D192" s="10">
        <v>23</v>
      </c>
      <c r="E192" s="10">
        <v>223</v>
      </c>
      <c r="F192" s="23">
        <v>17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312</v>
      </c>
      <c r="D193" s="10">
        <v>16</v>
      </c>
      <c r="E193" s="10">
        <v>275</v>
      </c>
      <c r="F193" s="23">
        <v>21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1364</v>
      </c>
      <c r="D194" s="10">
        <v>47</v>
      </c>
      <c r="E194" s="10">
        <v>1235</v>
      </c>
      <c r="F194" s="23">
        <v>82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286</v>
      </c>
      <c r="D195" s="10">
        <v>5</v>
      </c>
      <c r="E195" s="10">
        <v>271</v>
      </c>
      <c r="F195" s="23">
        <v>10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273</v>
      </c>
      <c r="D196" s="10">
        <v>12</v>
      </c>
      <c r="E196" s="10">
        <v>245</v>
      </c>
      <c r="F196" s="23">
        <v>16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271</v>
      </c>
      <c r="D197" s="10">
        <v>8</v>
      </c>
      <c r="E197" s="10">
        <v>247</v>
      </c>
      <c r="F197" s="23">
        <v>16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272</v>
      </c>
      <c r="D198" s="10">
        <v>13</v>
      </c>
      <c r="E198" s="10">
        <v>241</v>
      </c>
      <c r="F198" s="23">
        <v>18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262</v>
      </c>
      <c r="D199" s="10">
        <v>9</v>
      </c>
      <c r="E199" s="10">
        <v>231</v>
      </c>
      <c r="F199" s="23">
        <v>22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1042</v>
      </c>
      <c r="D200" s="10">
        <v>54</v>
      </c>
      <c r="E200" s="10">
        <v>913</v>
      </c>
      <c r="F200" s="23">
        <v>75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247</v>
      </c>
      <c r="D201" s="10">
        <v>12</v>
      </c>
      <c r="E201" s="10">
        <v>212</v>
      </c>
      <c r="F201" s="23">
        <v>23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208</v>
      </c>
      <c r="D202" s="10">
        <v>12</v>
      </c>
      <c r="E202" s="10">
        <v>184</v>
      </c>
      <c r="F202" s="23">
        <v>12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224</v>
      </c>
      <c r="D203" s="10">
        <v>11</v>
      </c>
      <c r="E203" s="10">
        <v>201</v>
      </c>
      <c r="F203" s="23">
        <v>12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197</v>
      </c>
      <c r="D204" s="10">
        <v>8</v>
      </c>
      <c r="E204" s="10">
        <v>176</v>
      </c>
      <c r="F204" s="23">
        <v>13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166</v>
      </c>
      <c r="D205" s="10">
        <v>11</v>
      </c>
      <c r="E205" s="10">
        <v>140</v>
      </c>
      <c r="F205" s="23">
        <v>15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609</v>
      </c>
      <c r="D206" s="10">
        <v>26</v>
      </c>
      <c r="E206" s="10">
        <v>540</v>
      </c>
      <c r="F206" s="23">
        <v>43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160</v>
      </c>
      <c r="D207" s="10">
        <v>5</v>
      </c>
      <c r="E207" s="10">
        <v>149</v>
      </c>
      <c r="F207" s="23">
        <v>6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111</v>
      </c>
      <c r="D208" s="10">
        <v>4</v>
      </c>
      <c r="E208" s="10">
        <v>96</v>
      </c>
      <c r="F208" s="23">
        <v>11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108</v>
      </c>
      <c r="D209" s="10">
        <v>5</v>
      </c>
      <c r="E209" s="10">
        <v>97</v>
      </c>
      <c r="F209" s="23">
        <v>6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123</v>
      </c>
      <c r="D210" s="10">
        <v>9</v>
      </c>
      <c r="E210" s="10">
        <v>109</v>
      </c>
      <c r="F210" s="23">
        <v>5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107</v>
      </c>
      <c r="D211" s="10">
        <v>3</v>
      </c>
      <c r="E211" s="10">
        <v>89</v>
      </c>
      <c r="F211" s="23">
        <v>15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445</v>
      </c>
      <c r="D212" s="10">
        <v>19</v>
      </c>
      <c r="E212" s="10">
        <v>392</v>
      </c>
      <c r="F212" s="23">
        <v>34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104</v>
      </c>
      <c r="D213" s="10">
        <v>3</v>
      </c>
      <c r="E213" s="10">
        <v>95</v>
      </c>
      <c r="F213" s="23">
        <v>6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95</v>
      </c>
      <c r="D214" s="10">
        <v>6</v>
      </c>
      <c r="E214" s="10">
        <v>80</v>
      </c>
      <c r="F214" s="23">
        <v>9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93</v>
      </c>
      <c r="D215" s="10">
        <v>3</v>
      </c>
      <c r="E215" s="10">
        <v>84</v>
      </c>
      <c r="F215" s="23">
        <v>6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82</v>
      </c>
      <c r="D216" s="10">
        <v>3</v>
      </c>
      <c r="E216" s="10">
        <v>74</v>
      </c>
      <c r="F216" s="23">
        <v>5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71</v>
      </c>
      <c r="D217" s="10">
        <v>4</v>
      </c>
      <c r="E217" s="10">
        <v>59</v>
      </c>
      <c r="F217" s="23">
        <v>8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214</v>
      </c>
      <c r="D218" s="10">
        <v>5</v>
      </c>
      <c r="E218" s="10">
        <v>184</v>
      </c>
      <c r="F218" s="23">
        <v>25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49</v>
      </c>
      <c r="D219" s="10">
        <v>1</v>
      </c>
      <c r="E219" s="10">
        <v>46</v>
      </c>
      <c r="F219" s="23">
        <v>2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53</v>
      </c>
      <c r="D220" s="10">
        <v>2</v>
      </c>
      <c r="E220" s="10">
        <v>47</v>
      </c>
      <c r="F220" s="23">
        <v>4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48</v>
      </c>
      <c r="D221" s="10">
        <v>1</v>
      </c>
      <c r="E221" s="10">
        <v>37</v>
      </c>
      <c r="F221" s="23">
        <v>10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37</v>
      </c>
      <c r="D222" s="10">
        <v>1</v>
      </c>
      <c r="E222" s="10">
        <v>29</v>
      </c>
      <c r="F222" s="23">
        <v>7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27</v>
      </c>
      <c r="D223" s="10" t="s">
        <v>137</v>
      </c>
      <c r="E223" s="10">
        <v>25</v>
      </c>
      <c r="F223" s="23">
        <v>2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164</v>
      </c>
      <c r="D224" s="10">
        <v>5</v>
      </c>
      <c r="E224" s="10">
        <v>128</v>
      </c>
      <c r="F224" s="23">
        <v>31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31877</v>
      </c>
      <c r="D225" s="3">
        <v>10372</v>
      </c>
      <c r="E225" s="3">
        <v>19287</v>
      </c>
      <c r="F225" s="22">
        <v>2218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2214</v>
      </c>
      <c r="D226" s="10">
        <v>770</v>
      </c>
      <c r="E226" s="10">
        <v>174</v>
      </c>
      <c r="F226" s="23">
        <v>1270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409</v>
      </c>
      <c r="D227" s="10">
        <v>45</v>
      </c>
      <c r="E227" s="10">
        <v>46</v>
      </c>
      <c r="F227" s="23">
        <v>318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380</v>
      </c>
      <c r="D228" s="10">
        <v>35</v>
      </c>
      <c r="E228" s="10">
        <v>27</v>
      </c>
      <c r="F228" s="23">
        <v>318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458</v>
      </c>
      <c r="D229" s="10">
        <v>60</v>
      </c>
      <c r="E229" s="10">
        <v>45</v>
      </c>
      <c r="F229" s="23">
        <v>353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497</v>
      </c>
      <c r="D230" s="10">
        <v>195</v>
      </c>
      <c r="E230" s="10">
        <v>35</v>
      </c>
      <c r="F230" s="23">
        <v>267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470</v>
      </c>
      <c r="D231" s="10">
        <v>435</v>
      </c>
      <c r="E231" s="10">
        <v>21</v>
      </c>
      <c r="F231" s="23">
        <v>14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2799</v>
      </c>
      <c r="D232" s="10">
        <v>2672</v>
      </c>
      <c r="E232" s="10">
        <v>94</v>
      </c>
      <c r="F232" s="23">
        <v>33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520</v>
      </c>
      <c r="D233" s="10">
        <v>496</v>
      </c>
      <c r="E233" s="10">
        <v>18</v>
      </c>
      <c r="F233" s="23">
        <v>6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512</v>
      </c>
      <c r="D234" s="10">
        <v>497</v>
      </c>
      <c r="E234" s="10">
        <v>10</v>
      </c>
      <c r="F234" s="23">
        <v>5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645</v>
      </c>
      <c r="D235" s="10">
        <v>600</v>
      </c>
      <c r="E235" s="10">
        <v>30</v>
      </c>
      <c r="F235" s="23">
        <v>15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580</v>
      </c>
      <c r="D236" s="10">
        <v>558</v>
      </c>
      <c r="E236" s="10">
        <v>18</v>
      </c>
      <c r="F236" s="23">
        <v>4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542</v>
      </c>
      <c r="D237" s="10">
        <v>521</v>
      </c>
      <c r="E237" s="10">
        <v>18</v>
      </c>
      <c r="F237" s="23">
        <v>3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2710</v>
      </c>
      <c r="D238" s="10">
        <v>2530</v>
      </c>
      <c r="E238" s="10">
        <v>163</v>
      </c>
      <c r="F238" s="23">
        <v>17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554</v>
      </c>
      <c r="D239" s="10">
        <v>528</v>
      </c>
      <c r="E239" s="10">
        <v>20</v>
      </c>
      <c r="F239" s="23">
        <v>6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545</v>
      </c>
      <c r="D240" s="10">
        <v>522</v>
      </c>
      <c r="E240" s="10">
        <v>21</v>
      </c>
      <c r="F240" s="23">
        <v>2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597</v>
      </c>
      <c r="D241" s="10">
        <v>554</v>
      </c>
      <c r="E241" s="10">
        <v>37</v>
      </c>
      <c r="F241" s="23">
        <v>6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544</v>
      </c>
      <c r="D242" s="10">
        <v>498</v>
      </c>
      <c r="E242" s="10">
        <v>43</v>
      </c>
      <c r="F242" s="23">
        <v>3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470</v>
      </c>
      <c r="D243" s="10">
        <v>428</v>
      </c>
      <c r="E243" s="10">
        <v>42</v>
      </c>
      <c r="F243" s="23" t="s">
        <v>137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2825</v>
      </c>
      <c r="D244" s="10">
        <v>2007</v>
      </c>
      <c r="E244" s="10">
        <v>796</v>
      </c>
      <c r="F244" s="23">
        <v>22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519</v>
      </c>
      <c r="D245" s="10">
        <v>444</v>
      </c>
      <c r="E245" s="10">
        <v>75</v>
      </c>
      <c r="F245" s="23" t="s">
        <v>137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524</v>
      </c>
      <c r="D246" s="10">
        <v>424</v>
      </c>
      <c r="E246" s="10">
        <v>94</v>
      </c>
      <c r="F246" s="23">
        <v>6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591</v>
      </c>
      <c r="D247" s="10">
        <v>435</v>
      </c>
      <c r="E247" s="10">
        <v>150</v>
      </c>
      <c r="F247" s="23">
        <v>6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590</v>
      </c>
      <c r="D248" s="10">
        <v>381</v>
      </c>
      <c r="E248" s="10">
        <v>206</v>
      </c>
      <c r="F248" s="23">
        <v>3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601</v>
      </c>
      <c r="D249" s="10">
        <v>323</v>
      </c>
      <c r="E249" s="10">
        <v>271</v>
      </c>
      <c r="F249" s="23">
        <v>7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2694</v>
      </c>
      <c r="D250" s="10">
        <v>893</v>
      </c>
      <c r="E250" s="10">
        <v>1773</v>
      </c>
      <c r="F250" s="23">
        <v>28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581</v>
      </c>
      <c r="D251" s="10">
        <v>249</v>
      </c>
      <c r="E251" s="10">
        <v>330</v>
      </c>
      <c r="F251" s="23">
        <v>2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490</v>
      </c>
      <c r="D252" s="10">
        <v>159</v>
      </c>
      <c r="E252" s="10">
        <v>326</v>
      </c>
      <c r="F252" s="23">
        <v>5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538</v>
      </c>
      <c r="D253" s="10">
        <v>199</v>
      </c>
      <c r="E253" s="10">
        <v>330</v>
      </c>
      <c r="F253" s="23">
        <v>9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530</v>
      </c>
      <c r="D254" s="10">
        <v>144</v>
      </c>
      <c r="E254" s="10">
        <v>380</v>
      </c>
      <c r="F254" s="23">
        <v>6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555</v>
      </c>
      <c r="D255" s="10">
        <v>142</v>
      </c>
      <c r="E255" s="10">
        <v>407</v>
      </c>
      <c r="F255" s="23">
        <v>6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2757</v>
      </c>
      <c r="D256" s="10">
        <v>505</v>
      </c>
      <c r="E256" s="10">
        <v>2186</v>
      </c>
      <c r="F256" s="23">
        <v>66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510</v>
      </c>
      <c r="D257" s="10">
        <v>124</v>
      </c>
      <c r="E257" s="10">
        <v>378</v>
      </c>
      <c r="F257" s="23">
        <v>8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539</v>
      </c>
      <c r="D258" s="10">
        <v>104</v>
      </c>
      <c r="E258" s="10">
        <v>422</v>
      </c>
      <c r="F258" s="23">
        <v>13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596</v>
      </c>
      <c r="D259" s="10">
        <v>102</v>
      </c>
      <c r="E259" s="10">
        <v>483</v>
      </c>
      <c r="F259" s="23">
        <v>11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534</v>
      </c>
      <c r="D260" s="10">
        <v>80</v>
      </c>
      <c r="E260" s="10">
        <v>437</v>
      </c>
      <c r="F260" s="23">
        <v>17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578</v>
      </c>
      <c r="D261" s="10">
        <v>95</v>
      </c>
      <c r="E261" s="10">
        <v>466</v>
      </c>
      <c r="F261" s="23">
        <v>17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2315</v>
      </c>
      <c r="D262" s="10">
        <v>262</v>
      </c>
      <c r="E262" s="10">
        <v>1982</v>
      </c>
      <c r="F262" s="23">
        <v>71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571</v>
      </c>
      <c r="D263" s="10">
        <v>82</v>
      </c>
      <c r="E263" s="10">
        <v>468</v>
      </c>
      <c r="F263" s="23">
        <v>21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511</v>
      </c>
      <c r="D264" s="10">
        <v>44</v>
      </c>
      <c r="E264" s="10">
        <v>451</v>
      </c>
      <c r="F264" s="23">
        <v>16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401</v>
      </c>
      <c r="D265" s="10">
        <v>51</v>
      </c>
      <c r="E265" s="10">
        <v>341</v>
      </c>
      <c r="F265" s="23">
        <v>9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394</v>
      </c>
      <c r="D266" s="10">
        <v>41</v>
      </c>
      <c r="E266" s="10">
        <v>343</v>
      </c>
      <c r="F266" s="23">
        <v>10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438</v>
      </c>
      <c r="D267" s="10">
        <v>44</v>
      </c>
      <c r="E267" s="10">
        <v>379</v>
      </c>
      <c r="F267" s="23">
        <v>15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2019</v>
      </c>
      <c r="D268" s="10">
        <v>166</v>
      </c>
      <c r="E268" s="10">
        <v>1798</v>
      </c>
      <c r="F268" s="23">
        <v>55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454</v>
      </c>
      <c r="D269" s="10">
        <v>40</v>
      </c>
      <c r="E269" s="10">
        <v>399</v>
      </c>
      <c r="F269" s="23">
        <v>15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391</v>
      </c>
      <c r="D270" s="10">
        <v>34</v>
      </c>
      <c r="E270" s="10">
        <v>346</v>
      </c>
      <c r="F270" s="23">
        <v>11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372</v>
      </c>
      <c r="D271" s="10">
        <v>29</v>
      </c>
      <c r="E271" s="10">
        <v>334</v>
      </c>
      <c r="F271" s="23">
        <v>9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365</v>
      </c>
      <c r="D272" s="10">
        <v>31</v>
      </c>
      <c r="E272" s="10">
        <v>330</v>
      </c>
      <c r="F272" s="23">
        <v>4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437</v>
      </c>
      <c r="D273" s="10">
        <v>32</v>
      </c>
      <c r="E273" s="10">
        <v>389</v>
      </c>
      <c r="F273" s="23">
        <v>16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2387</v>
      </c>
      <c r="D274" s="10">
        <v>143</v>
      </c>
      <c r="E274" s="10">
        <v>2154</v>
      </c>
      <c r="F274" s="23">
        <v>90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474</v>
      </c>
      <c r="D275" s="10">
        <v>26</v>
      </c>
      <c r="E275" s="10">
        <v>433</v>
      </c>
      <c r="F275" s="23">
        <v>15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465</v>
      </c>
      <c r="D276" s="10">
        <v>32</v>
      </c>
      <c r="E276" s="10">
        <v>413</v>
      </c>
      <c r="F276" s="23">
        <v>20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478</v>
      </c>
      <c r="D277" s="10">
        <v>27</v>
      </c>
      <c r="E277" s="10">
        <v>431</v>
      </c>
      <c r="F277" s="23">
        <v>20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499</v>
      </c>
      <c r="D278" s="10">
        <v>30</v>
      </c>
      <c r="E278" s="10">
        <v>450</v>
      </c>
      <c r="F278" s="23">
        <v>19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471</v>
      </c>
      <c r="D279" s="10">
        <v>28</v>
      </c>
      <c r="E279" s="10">
        <v>427</v>
      </c>
      <c r="F279" s="23">
        <v>16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1934</v>
      </c>
      <c r="D280" s="10">
        <v>109</v>
      </c>
      <c r="E280" s="10">
        <v>1758</v>
      </c>
      <c r="F280" s="23">
        <v>67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445</v>
      </c>
      <c r="D281" s="10">
        <v>29</v>
      </c>
      <c r="E281" s="10">
        <v>404</v>
      </c>
      <c r="F281" s="23">
        <v>12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395</v>
      </c>
      <c r="D282" s="10">
        <v>28</v>
      </c>
      <c r="E282" s="10">
        <v>356</v>
      </c>
      <c r="F282" s="23">
        <v>11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427</v>
      </c>
      <c r="D283" s="10">
        <v>20</v>
      </c>
      <c r="E283" s="10">
        <v>393</v>
      </c>
      <c r="F283" s="23">
        <v>14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326</v>
      </c>
      <c r="D284" s="10">
        <v>13</v>
      </c>
      <c r="E284" s="10">
        <v>300</v>
      </c>
      <c r="F284" s="23">
        <v>13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341</v>
      </c>
      <c r="D285" s="10">
        <v>19</v>
      </c>
      <c r="E285" s="10">
        <v>305</v>
      </c>
      <c r="F285" s="23">
        <v>17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1506</v>
      </c>
      <c r="D286" s="10">
        <v>70</v>
      </c>
      <c r="E286" s="10">
        <v>1387</v>
      </c>
      <c r="F286" s="23">
        <v>49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304</v>
      </c>
      <c r="D287" s="10">
        <v>21</v>
      </c>
      <c r="E287" s="10">
        <v>274</v>
      </c>
      <c r="F287" s="23">
        <v>9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293</v>
      </c>
      <c r="D288" s="10">
        <v>13</v>
      </c>
      <c r="E288" s="10">
        <v>271</v>
      </c>
      <c r="F288" s="23">
        <v>9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324</v>
      </c>
      <c r="D289" s="10">
        <v>17</v>
      </c>
      <c r="E289" s="10">
        <v>298</v>
      </c>
      <c r="F289" s="23">
        <v>9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313</v>
      </c>
      <c r="D290" s="10">
        <v>10</v>
      </c>
      <c r="E290" s="10">
        <v>296</v>
      </c>
      <c r="F290" s="23">
        <v>7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272</v>
      </c>
      <c r="D291" s="10">
        <v>9</v>
      </c>
      <c r="E291" s="10">
        <v>248</v>
      </c>
      <c r="F291" s="23">
        <v>15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1321</v>
      </c>
      <c r="D292" s="10">
        <v>58</v>
      </c>
      <c r="E292" s="10">
        <v>1201</v>
      </c>
      <c r="F292" s="23">
        <v>62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254</v>
      </c>
      <c r="D293" s="10">
        <v>8</v>
      </c>
      <c r="E293" s="10">
        <v>233</v>
      </c>
      <c r="F293" s="23">
        <v>13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274</v>
      </c>
      <c r="D294" s="10">
        <v>13</v>
      </c>
      <c r="E294" s="10">
        <v>249</v>
      </c>
      <c r="F294" s="23">
        <v>12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266</v>
      </c>
      <c r="D295" s="10">
        <v>11</v>
      </c>
      <c r="E295" s="10">
        <v>243</v>
      </c>
      <c r="F295" s="23">
        <v>12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242</v>
      </c>
      <c r="D296" s="10">
        <v>13</v>
      </c>
      <c r="E296" s="10">
        <v>218</v>
      </c>
      <c r="F296" s="23">
        <v>11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285</v>
      </c>
      <c r="D297" s="10">
        <v>13</v>
      </c>
      <c r="E297" s="10">
        <v>258</v>
      </c>
      <c r="F297" s="23">
        <v>14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1233</v>
      </c>
      <c r="D298" s="10">
        <v>57</v>
      </c>
      <c r="E298" s="10">
        <v>1090</v>
      </c>
      <c r="F298" s="23">
        <v>86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255</v>
      </c>
      <c r="D299" s="10">
        <v>10</v>
      </c>
      <c r="E299" s="10">
        <v>225</v>
      </c>
      <c r="F299" s="23">
        <v>20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224</v>
      </c>
      <c r="D300" s="10">
        <v>15</v>
      </c>
      <c r="E300" s="10">
        <v>196</v>
      </c>
      <c r="F300" s="23">
        <v>13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241</v>
      </c>
      <c r="D301" s="10">
        <v>5</v>
      </c>
      <c r="E301" s="10">
        <v>220</v>
      </c>
      <c r="F301" s="23">
        <v>16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279</v>
      </c>
      <c r="D302" s="10">
        <v>15</v>
      </c>
      <c r="E302" s="10">
        <v>243</v>
      </c>
      <c r="F302" s="23">
        <v>21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234</v>
      </c>
      <c r="D303" s="10">
        <v>12</v>
      </c>
      <c r="E303" s="10">
        <v>206</v>
      </c>
      <c r="F303" s="23">
        <v>16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1231</v>
      </c>
      <c r="D304" s="10">
        <v>46</v>
      </c>
      <c r="E304" s="10">
        <v>1073</v>
      </c>
      <c r="F304" s="23">
        <v>112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277</v>
      </c>
      <c r="D305" s="10">
        <v>14</v>
      </c>
      <c r="E305" s="10">
        <v>244</v>
      </c>
      <c r="F305" s="23">
        <v>19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239</v>
      </c>
      <c r="D306" s="10">
        <v>12</v>
      </c>
      <c r="E306" s="10">
        <v>203</v>
      </c>
      <c r="F306" s="23">
        <v>24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251</v>
      </c>
      <c r="D307" s="10">
        <v>8</v>
      </c>
      <c r="E307" s="10">
        <v>221</v>
      </c>
      <c r="F307" s="23">
        <v>22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230</v>
      </c>
      <c r="D308" s="10">
        <v>7</v>
      </c>
      <c r="E308" s="10">
        <v>200</v>
      </c>
      <c r="F308" s="23">
        <v>23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234</v>
      </c>
      <c r="D309" s="10">
        <v>5</v>
      </c>
      <c r="E309" s="10">
        <v>205</v>
      </c>
      <c r="F309" s="23">
        <v>24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937</v>
      </c>
      <c r="D310" s="10">
        <v>39</v>
      </c>
      <c r="E310" s="10">
        <v>818</v>
      </c>
      <c r="F310" s="23">
        <v>80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210</v>
      </c>
      <c r="D311" s="10">
        <v>10</v>
      </c>
      <c r="E311" s="10">
        <v>177</v>
      </c>
      <c r="F311" s="23">
        <v>23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195</v>
      </c>
      <c r="D312" s="10">
        <v>5</v>
      </c>
      <c r="E312" s="10">
        <v>176</v>
      </c>
      <c r="F312" s="23">
        <v>14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184</v>
      </c>
      <c r="D313" s="10">
        <v>9</v>
      </c>
      <c r="E313" s="10">
        <v>155</v>
      </c>
      <c r="F313" s="23">
        <v>20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188</v>
      </c>
      <c r="D314" s="10">
        <v>10</v>
      </c>
      <c r="E314" s="10">
        <v>166</v>
      </c>
      <c r="F314" s="23">
        <v>12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160</v>
      </c>
      <c r="D315" s="10">
        <v>5</v>
      </c>
      <c r="E315" s="10">
        <v>144</v>
      </c>
      <c r="F315" s="23">
        <v>11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533</v>
      </c>
      <c r="D316" s="10">
        <v>26</v>
      </c>
      <c r="E316" s="10">
        <v>450</v>
      </c>
      <c r="F316" s="23">
        <v>57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143</v>
      </c>
      <c r="D317" s="10">
        <v>8</v>
      </c>
      <c r="E317" s="10">
        <v>121</v>
      </c>
      <c r="F317" s="23">
        <v>14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122</v>
      </c>
      <c r="D318" s="10">
        <v>3</v>
      </c>
      <c r="E318" s="10">
        <v>110</v>
      </c>
      <c r="F318" s="23">
        <v>9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102</v>
      </c>
      <c r="D319" s="10">
        <v>4</v>
      </c>
      <c r="E319" s="10">
        <v>86</v>
      </c>
      <c r="F319" s="23">
        <v>12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90</v>
      </c>
      <c r="D320" s="10">
        <v>6</v>
      </c>
      <c r="E320" s="10">
        <v>73</v>
      </c>
      <c r="F320" s="23">
        <v>11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76</v>
      </c>
      <c r="D321" s="10">
        <v>5</v>
      </c>
      <c r="E321" s="10">
        <v>60</v>
      </c>
      <c r="F321" s="23">
        <v>11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271</v>
      </c>
      <c r="D322" s="10">
        <v>8</v>
      </c>
      <c r="E322" s="10">
        <v>233</v>
      </c>
      <c r="F322" s="23">
        <v>30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78</v>
      </c>
      <c r="D323" s="10">
        <v>1</v>
      </c>
      <c r="E323" s="10">
        <v>71</v>
      </c>
      <c r="F323" s="23">
        <v>6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59</v>
      </c>
      <c r="D324" s="10">
        <v>4</v>
      </c>
      <c r="E324" s="10">
        <v>45</v>
      </c>
      <c r="F324" s="23">
        <v>10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52</v>
      </c>
      <c r="D325" s="10">
        <v>1</v>
      </c>
      <c r="E325" s="10">
        <v>42</v>
      </c>
      <c r="F325" s="23">
        <v>9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41</v>
      </c>
      <c r="D326" s="10" t="s">
        <v>137</v>
      </c>
      <c r="E326" s="10">
        <v>40</v>
      </c>
      <c r="F326" s="23">
        <v>1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41</v>
      </c>
      <c r="D327" s="10">
        <v>2</v>
      </c>
      <c r="E327" s="10">
        <v>35</v>
      </c>
      <c r="F327" s="23">
        <v>4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115</v>
      </c>
      <c r="D328" s="10">
        <v>7</v>
      </c>
      <c r="E328" s="10">
        <v>95</v>
      </c>
      <c r="F328" s="23">
        <v>13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33</v>
      </c>
      <c r="D329" s="10" t="s">
        <v>137</v>
      </c>
      <c r="E329" s="10">
        <v>30</v>
      </c>
      <c r="F329" s="23">
        <v>3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30</v>
      </c>
      <c r="D330" s="10" t="s">
        <v>137</v>
      </c>
      <c r="E330" s="10">
        <v>27</v>
      </c>
      <c r="F330" s="23">
        <v>3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21</v>
      </c>
      <c r="D331" s="10">
        <v>2</v>
      </c>
      <c r="E331" s="10">
        <v>15</v>
      </c>
      <c r="F331" s="23">
        <v>4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19</v>
      </c>
      <c r="D332" s="10">
        <v>3</v>
      </c>
      <c r="E332" s="10">
        <v>13</v>
      </c>
      <c r="F332" s="23">
        <v>3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12</v>
      </c>
      <c r="D333" s="10">
        <v>2</v>
      </c>
      <c r="E333" s="10">
        <v>10</v>
      </c>
      <c r="F333" s="23" t="s">
        <v>137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76</v>
      </c>
      <c r="D334" s="5">
        <v>4</v>
      </c>
      <c r="E334" s="18">
        <v>62</v>
      </c>
      <c r="F334" s="24">
        <v>10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17.140625" customWidth="1"/>
    <col min="2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149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36946</v>
      </c>
      <c r="D5" s="3">
        <v>11940</v>
      </c>
      <c r="E5" s="3">
        <v>21873</v>
      </c>
      <c r="F5" s="22">
        <v>3133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2566</v>
      </c>
      <c r="D6" s="10">
        <v>863</v>
      </c>
      <c r="E6" s="10">
        <v>219</v>
      </c>
      <c r="F6" s="23">
        <v>1484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469</v>
      </c>
      <c r="D7" s="10">
        <v>35</v>
      </c>
      <c r="E7" s="10">
        <v>59</v>
      </c>
      <c r="F7" s="23">
        <v>375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455</v>
      </c>
      <c r="D8" s="10">
        <v>22</v>
      </c>
      <c r="E8" s="10">
        <v>40</v>
      </c>
      <c r="F8" s="23">
        <v>393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499</v>
      </c>
      <c r="D9" s="10">
        <v>55</v>
      </c>
      <c r="E9" s="10">
        <v>47</v>
      </c>
      <c r="F9" s="23">
        <v>397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567</v>
      </c>
      <c r="D10" s="10">
        <v>224</v>
      </c>
      <c r="E10" s="10">
        <v>56</v>
      </c>
      <c r="F10" s="23">
        <v>287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576</v>
      </c>
      <c r="D11" s="10">
        <v>527</v>
      </c>
      <c r="E11" s="10">
        <v>17</v>
      </c>
      <c r="F11" s="23">
        <v>32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3075</v>
      </c>
      <c r="D12" s="10">
        <v>2910</v>
      </c>
      <c r="E12" s="10">
        <v>112</v>
      </c>
      <c r="F12" s="23">
        <v>53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566</v>
      </c>
      <c r="D13" s="10">
        <v>536</v>
      </c>
      <c r="E13" s="10">
        <v>20</v>
      </c>
      <c r="F13" s="23">
        <v>10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613</v>
      </c>
      <c r="D14" s="10">
        <v>587</v>
      </c>
      <c r="E14" s="10">
        <v>17</v>
      </c>
      <c r="F14" s="23">
        <v>9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612</v>
      </c>
      <c r="D15" s="10">
        <v>577</v>
      </c>
      <c r="E15" s="10">
        <v>26</v>
      </c>
      <c r="F15" s="23">
        <v>9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636</v>
      </c>
      <c r="D16" s="10">
        <v>599</v>
      </c>
      <c r="E16" s="10">
        <v>28</v>
      </c>
      <c r="F16" s="23">
        <v>9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648</v>
      </c>
      <c r="D17" s="10">
        <v>611</v>
      </c>
      <c r="E17" s="10">
        <v>21</v>
      </c>
      <c r="F17" s="23">
        <v>16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3188</v>
      </c>
      <c r="D18" s="10">
        <v>2986</v>
      </c>
      <c r="E18" s="10">
        <v>150</v>
      </c>
      <c r="F18" s="23">
        <v>52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623</v>
      </c>
      <c r="D19" s="10">
        <v>592</v>
      </c>
      <c r="E19" s="10">
        <v>21</v>
      </c>
      <c r="F19" s="23">
        <v>10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652</v>
      </c>
      <c r="D20" s="10">
        <v>614</v>
      </c>
      <c r="E20" s="10">
        <v>25</v>
      </c>
      <c r="F20" s="23">
        <v>13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643</v>
      </c>
      <c r="D21" s="10">
        <v>594</v>
      </c>
      <c r="E21" s="10">
        <v>36</v>
      </c>
      <c r="F21" s="23">
        <v>13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663</v>
      </c>
      <c r="D22" s="10">
        <v>619</v>
      </c>
      <c r="E22" s="10">
        <v>36</v>
      </c>
      <c r="F22" s="23">
        <v>8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607</v>
      </c>
      <c r="D23" s="10">
        <v>567</v>
      </c>
      <c r="E23" s="10">
        <v>32</v>
      </c>
      <c r="F23" s="23">
        <v>8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2934</v>
      </c>
      <c r="D24" s="10">
        <v>2115</v>
      </c>
      <c r="E24" s="10">
        <v>789</v>
      </c>
      <c r="F24" s="23">
        <v>30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549</v>
      </c>
      <c r="D25" s="10">
        <v>498</v>
      </c>
      <c r="E25" s="10">
        <v>49</v>
      </c>
      <c r="F25" s="23">
        <v>2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532</v>
      </c>
      <c r="D26" s="10">
        <v>466</v>
      </c>
      <c r="E26" s="10">
        <v>65</v>
      </c>
      <c r="F26" s="23">
        <v>1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658</v>
      </c>
      <c r="D27" s="10">
        <v>522</v>
      </c>
      <c r="E27" s="10">
        <v>134</v>
      </c>
      <c r="F27" s="23">
        <v>2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582</v>
      </c>
      <c r="D28" s="10">
        <v>338</v>
      </c>
      <c r="E28" s="10">
        <v>232</v>
      </c>
      <c r="F28" s="23">
        <v>12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613</v>
      </c>
      <c r="D29" s="10">
        <v>291</v>
      </c>
      <c r="E29" s="10">
        <v>309</v>
      </c>
      <c r="F29" s="23">
        <v>13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3122</v>
      </c>
      <c r="D30" s="10">
        <v>1105</v>
      </c>
      <c r="E30" s="10">
        <v>1925</v>
      </c>
      <c r="F30" s="23">
        <v>92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589</v>
      </c>
      <c r="D31" s="10">
        <v>251</v>
      </c>
      <c r="E31" s="10">
        <v>328</v>
      </c>
      <c r="F31" s="23">
        <v>10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642</v>
      </c>
      <c r="D32" s="10">
        <v>235</v>
      </c>
      <c r="E32" s="10">
        <v>386</v>
      </c>
      <c r="F32" s="23">
        <v>21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637</v>
      </c>
      <c r="D33" s="10">
        <v>246</v>
      </c>
      <c r="E33" s="10">
        <v>373</v>
      </c>
      <c r="F33" s="23">
        <v>18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666</v>
      </c>
      <c r="D34" s="10">
        <v>206</v>
      </c>
      <c r="E34" s="10">
        <v>438</v>
      </c>
      <c r="F34" s="23">
        <v>22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588</v>
      </c>
      <c r="D35" s="10">
        <v>167</v>
      </c>
      <c r="E35" s="10">
        <v>400</v>
      </c>
      <c r="F35" s="23">
        <v>21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3060</v>
      </c>
      <c r="D36" s="10">
        <v>576</v>
      </c>
      <c r="E36" s="10">
        <v>2378</v>
      </c>
      <c r="F36" s="23">
        <v>106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626</v>
      </c>
      <c r="D37" s="10">
        <v>141</v>
      </c>
      <c r="E37" s="10">
        <v>469</v>
      </c>
      <c r="F37" s="23">
        <v>16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609</v>
      </c>
      <c r="D38" s="10">
        <v>107</v>
      </c>
      <c r="E38" s="10">
        <v>481</v>
      </c>
      <c r="F38" s="23">
        <v>21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610</v>
      </c>
      <c r="D39" s="10">
        <v>131</v>
      </c>
      <c r="E39" s="10">
        <v>456</v>
      </c>
      <c r="F39" s="23">
        <v>23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626</v>
      </c>
      <c r="D40" s="10">
        <v>107</v>
      </c>
      <c r="E40" s="10">
        <v>491</v>
      </c>
      <c r="F40" s="23">
        <v>28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589</v>
      </c>
      <c r="D41" s="10">
        <v>90</v>
      </c>
      <c r="E41" s="10">
        <v>481</v>
      </c>
      <c r="F41" s="23">
        <v>18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2674</v>
      </c>
      <c r="D42" s="10">
        <v>412</v>
      </c>
      <c r="E42" s="10">
        <v>2144</v>
      </c>
      <c r="F42" s="23">
        <v>118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652</v>
      </c>
      <c r="D43" s="10">
        <v>103</v>
      </c>
      <c r="E43" s="10">
        <v>522</v>
      </c>
      <c r="F43" s="23">
        <v>27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562</v>
      </c>
      <c r="D44" s="10">
        <v>98</v>
      </c>
      <c r="E44" s="10">
        <v>431</v>
      </c>
      <c r="F44" s="23">
        <v>33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504</v>
      </c>
      <c r="D45" s="10">
        <v>87</v>
      </c>
      <c r="E45" s="10">
        <v>405</v>
      </c>
      <c r="F45" s="23">
        <v>12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495</v>
      </c>
      <c r="D46" s="10">
        <v>72</v>
      </c>
      <c r="E46" s="10">
        <v>399</v>
      </c>
      <c r="F46" s="23">
        <v>24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461</v>
      </c>
      <c r="D47" s="10">
        <v>52</v>
      </c>
      <c r="E47" s="10">
        <v>387</v>
      </c>
      <c r="F47" s="23">
        <v>22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2497</v>
      </c>
      <c r="D48" s="10">
        <v>245</v>
      </c>
      <c r="E48" s="10">
        <v>2136</v>
      </c>
      <c r="F48" s="23">
        <v>116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563</v>
      </c>
      <c r="D49" s="10">
        <v>74</v>
      </c>
      <c r="E49" s="10">
        <v>467</v>
      </c>
      <c r="F49" s="23">
        <v>22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463</v>
      </c>
      <c r="D50" s="10">
        <v>45</v>
      </c>
      <c r="E50" s="10">
        <v>398</v>
      </c>
      <c r="F50" s="23">
        <v>20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466</v>
      </c>
      <c r="D51" s="10">
        <v>42</v>
      </c>
      <c r="E51" s="10">
        <v>400</v>
      </c>
      <c r="F51" s="23">
        <v>24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469</v>
      </c>
      <c r="D52" s="10">
        <v>41</v>
      </c>
      <c r="E52" s="10">
        <v>403</v>
      </c>
      <c r="F52" s="23">
        <v>25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536</v>
      </c>
      <c r="D53" s="10">
        <v>43</v>
      </c>
      <c r="E53" s="10">
        <v>468</v>
      </c>
      <c r="F53" s="23">
        <v>25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2394</v>
      </c>
      <c r="D54" s="10">
        <v>145</v>
      </c>
      <c r="E54" s="10">
        <v>2114</v>
      </c>
      <c r="F54" s="23">
        <v>135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515</v>
      </c>
      <c r="D55" s="10">
        <v>34</v>
      </c>
      <c r="E55" s="10">
        <v>453</v>
      </c>
      <c r="F55" s="23">
        <v>28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451</v>
      </c>
      <c r="D56" s="10">
        <v>23</v>
      </c>
      <c r="E56" s="10">
        <v>396</v>
      </c>
      <c r="F56" s="23">
        <v>32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487</v>
      </c>
      <c r="D57" s="10">
        <v>28</v>
      </c>
      <c r="E57" s="10">
        <v>429</v>
      </c>
      <c r="F57" s="23">
        <v>30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478</v>
      </c>
      <c r="D58" s="10">
        <v>30</v>
      </c>
      <c r="E58" s="10">
        <v>425</v>
      </c>
      <c r="F58" s="23">
        <v>23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463</v>
      </c>
      <c r="D59" s="10">
        <v>30</v>
      </c>
      <c r="E59" s="10">
        <v>411</v>
      </c>
      <c r="F59" s="23">
        <v>22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1915</v>
      </c>
      <c r="D60" s="10">
        <v>111</v>
      </c>
      <c r="E60" s="10">
        <v>1688</v>
      </c>
      <c r="F60" s="23">
        <v>116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357</v>
      </c>
      <c r="D61" s="10">
        <v>28</v>
      </c>
      <c r="E61" s="10">
        <v>312</v>
      </c>
      <c r="F61" s="23">
        <v>17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380</v>
      </c>
      <c r="D62" s="10">
        <v>18</v>
      </c>
      <c r="E62" s="10">
        <v>345</v>
      </c>
      <c r="F62" s="23">
        <v>17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417</v>
      </c>
      <c r="D63" s="10">
        <v>21</v>
      </c>
      <c r="E63" s="10">
        <v>363</v>
      </c>
      <c r="F63" s="23">
        <v>33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391</v>
      </c>
      <c r="D64" s="10">
        <v>17</v>
      </c>
      <c r="E64" s="10">
        <v>348</v>
      </c>
      <c r="F64" s="23">
        <v>26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370</v>
      </c>
      <c r="D65" s="10">
        <v>27</v>
      </c>
      <c r="E65" s="10">
        <v>320</v>
      </c>
      <c r="F65" s="23">
        <v>23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1720</v>
      </c>
      <c r="D66" s="10">
        <v>101</v>
      </c>
      <c r="E66" s="10">
        <v>1535</v>
      </c>
      <c r="F66" s="23">
        <v>84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321</v>
      </c>
      <c r="D67" s="10">
        <v>20</v>
      </c>
      <c r="E67" s="10">
        <v>287</v>
      </c>
      <c r="F67" s="23">
        <v>14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364</v>
      </c>
      <c r="D68" s="10">
        <v>18</v>
      </c>
      <c r="E68" s="10">
        <v>332</v>
      </c>
      <c r="F68" s="23">
        <v>14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330</v>
      </c>
      <c r="D69" s="10">
        <v>19</v>
      </c>
      <c r="E69" s="10">
        <v>291</v>
      </c>
      <c r="F69" s="23">
        <v>20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342</v>
      </c>
      <c r="D70" s="10">
        <v>19</v>
      </c>
      <c r="E70" s="10">
        <v>300</v>
      </c>
      <c r="F70" s="23">
        <v>23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363</v>
      </c>
      <c r="D71" s="10">
        <v>25</v>
      </c>
      <c r="E71" s="10">
        <v>325</v>
      </c>
      <c r="F71" s="23">
        <v>13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1654</v>
      </c>
      <c r="D72" s="10">
        <v>78</v>
      </c>
      <c r="E72" s="10">
        <v>1471</v>
      </c>
      <c r="F72" s="23">
        <v>105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335</v>
      </c>
      <c r="D73" s="10">
        <v>22</v>
      </c>
      <c r="E73" s="10">
        <v>290</v>
      </c>
      <c r="F73" s="23">
        <v>23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347</v>
      </c>
      <c r="D74" s="10">
        <v>14</v>
      </c>
      <c r="E74" s="10">
        <v>313</v>
      </c>
      <c r="F74" s="23">
        <v>20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361</v>
      </c>
      <c r="D75" s="10">
        <v>14</v>
      </c>
      <c r="E75" s="10">
        <v>323</v>
      </c>
      <c r="F75" s="23">
        <v>24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301</v>
      </c>
      <c r="D76" s="10">
        <v>11</v>
      </c>
      <c r="E76" s="10">
        <v>275</v>
      </c>
      <c r="F76" s="23">
        <v>15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310</v>
      </c>
      <c r="D77" s="10">
        <v>17</v>
      </c>
      <c r="E77" s="10">
        <v>270</v>
      </c>
      <c r="F77" s="23">
        <v>23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1569</v>
      </c>
      <c r="D78" s="10">
        <v>71</v>
      </c>
      <c r="E78" s="10">
        <v>1355</v>
      </c>
      <c r="F78" s="23">
        <v>143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308</v>
      </c>
      <c r="D79" s="10">
        <v>14</v>
      </c>
      <c r="E79" s="10">
        <v>269</v>
      </c>
      <c r="F79" s="23">
        <v>25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289</v>
      </c>
      <c r="D80" s="10">
        <v>16</v>
      </c>
      <c r="E80" s="10">
        <v>254</v>
      </c>
      <c r="F80" s="23">
        <v>19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320</v>
      </c>
      <c r="D81" s="10">
        <v>12</v>
      </c>
      <c r="E81" s="10">
        <v>274</v>
      </c>
      <c r="F81" s="23">
        <v>34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311</v>
      </c>
      <c r="D82" s="10">
        <v>10</v>
      </c>
      <c r="E82" s="10">
        <v>272</v>
      </c>
      <c r="F82" s="23">
        <v>29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341</v>
      </c>
      <c r="D83" s="10">
        <v>19</v>
      </c>
      <c r="E83" s="10">
        <v>286</v>
      </c>
      <c r="F83" s="23">
        <v>36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1591</v>
      </c>
      <c r="D84" s="10">
        <v>78</v>
      </c>
      <c r="E84" s="10">
        <v>1361</v>
      </c>
      <c r="F84" s="23">
        <v>152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347</v>
      </c>
      <c r="D85" s="10">
        <v>20</v>
      </c>
      <c r="E85" s="10">
        <v>302</v>
      </c>
      <c r="F85" s="23">
        <v>25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350</v>
      </c>
      <c r="D86" s="10">
        <v>14</v>
      </c>
      <c r="E86" s="10">
        <v>299</v>
      </c>
      <c r="F86" s="23">
        <v>37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295</v>
      </c>
      <c r="D87" s="10">
        <v>15</v>
      </c>
      <c r="E87" s="10">
        <v>259</v>
      </c>
      <c r="F87" s="23">
        <v>21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310</v>
      </c>
      <c r="D88" s="10">
        <v>18</v>
      </c>
      <c r="E88" s="10">
        <v>256</v>
      </c>
      <c r="F88" s="23">
        <v>36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289</v>
      </c>
      <c r="D89" s="10">
        <v>11</v>
      </c>
      <c r="E89" s="10">
        <v>245</v>
      </c>
      <c r="F89" s="23">
        <v>33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1189</v>
      </c>
      <c r="D90" s="10">
        <v>53</v>
      </c>
      <c r="E90" s="10">
        <v>999</v>
      </c>
      <c r="F90" s="23">
        <v>137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262</v>
      </c>
      <c r="D91" s="10">
        <v>9</v>
      </c>
      <c r="E91" s="10">
        <v>228</v>
      </c>
      <c r="F91" s="23">
        <v>25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253</v>
      </c>
      <c r="D92" s="10">
        <v>13</v>
      </c>
      <c r="E92" s="10">
        <v>207</v>
      </c>
      <c r="F92" s="23">
        <v>33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273</v>
      </c>
      <c r="D93" s="10">
        <v>18</v>
      </c>
      <c r="E93" s="10">
        <v>223</v>
      </c>
      <c r="F93" s="23">
        <v>32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206</v>
      </c>
      <c r="D94" s="10">
        <v>5</v>
      </c>
      <c r="E94" s="10">
        <v>177</v>
      </c>
      <c r="F94" s="23">
        <v>24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195</v>
      </c>
      <c r="D95" s="10">
        <v>8</v>
      </c>
      <c r="E95" s="10">
        <v>164</v>
      </c>
      <c r="F95" s="23">
        <v>23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785</v>
      </c>
      <c r="D96" s="10">
        <v>42</v>
      </c>
      <c r="E96" s="10">
        <v>670</v>
      </c>
      <c r="F96" s="23">
        <v>73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185</v>
      </c>
      <c r="D97" s="10">
        <v>4</v>
      </c>
      <c r="E97" s="10">
        <v>164</v>
      </c>
      <c r="F97" s="23">
        <v>17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157</v>
      </c>
      <c r="D98" s="10">
        <v>5</v>
      </c>
      <c r="E98" s="10">
        <v>144</v>
      </c>
      <c r="F98" s="23">
        <v>8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138</v>
      </c>
      <c r="D99" s="10">
        <v>7</v>
      </c>
      <c r="E99" s="10">
        <v>122</v>
      </c>
      <c r="F99" s="23">
        <v>9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154</v>
      </c>
      <c r="D100" s="10">
        <v>12</v>
      </c>
      <c r="E100" s="10">
        <v>123</v>
      </c>
      <c r="F100" s="23">
        <v>19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151</v>
      </c>
      <c r="D101" s="10">
        <v>14</v>
      </c>
      <c r="E101" s="10">
        <v>117</v>
      </c>
      <c r="F101" s="23">
        <v>20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520</v>
      </c>
      <c r="D102" s="10">
        <v>29</v>
      </c>
      <c r="E102" s="10">
        <v>426</v>
      </c>
      <c r="F102" s="23">
        <v>65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128</v>
      </c>
      <c r="D103" s="10">
        <v>3</v>
      </c>
      <c r="E103" s="10">
        <v>111</v>
      </c>
      <c r="F103" s="23">
        <v>14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121</v>
      </c>
      <c r="D104" s="10">
        <v>7</v>
      </c>
      <c r="E104" s="10">
        <v>101</v>
      </c>
      <c r="F104" s="23">
        <v>13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124</v>
      </c>
      <c r="D105" s="10">
        <v>6</v>
      </c>
      <c r="E105" s="10">
        <v>100</v>
      </c>
      <c r="F105" s="23">
        <v>18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72</v>
      </c>
      <c r="D106" s="10">
        <v>4</v>
      </c>
      <c r="E106" s="10">
        <v>58</v>
      </c>
      <c r="F106" s="23">
        <v>10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75</v>
      </c>
      <c r="D107" s="10">
        <v>9</v>
      </c>
      <c r="E107" s="10">
        <v>56</v>
      </c>
      <c r="F107" s="23">
        <v>10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329</v>
      </c>
      <c r="D108" s="10">
        <v>10</v>
      </c>
      <c r="E108" s="10">
        <v>263</v>
      </c>
      <c r="F108" s="23">
        <v>56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69</v>
      </c>
      <c r="D109" s="10">
        <v>6</v>
      </c>
      <c r="E109" s="10">
        <v>55</v>
      </c>
      <c r="F109" s="23">
        <v>8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90</v>
      </c>
      <c r="D110" s="10">
        <v>1</v>
      </c>
      <c r="E110" s="10">
        <v>72</v>
      </c>
      <c r="F110" s="23">
        <v>17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56</v>
      </c>
      <c r="D111" s="10" t="s">
        <v>137</v>
      </c>
      <c r="E111" s="10">
        <v>48</v>
      </c>
      <c r="F111" s="23">
        <v>8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67</v>
      </c>
      <c r="D112" s="10">
        <v>1</v>
      </c>
      <c r="E112" s="10">
        <v>48</v>
      </c>
      <c r="F112" s="23">
        <v>18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47</v>
      </c>
      <c r="D113" s="10">
        <v>2</v>
      </c>
      <c r="E113" s="10">
        <v>40</v>
      </c>
      <c r="F113" s="23">
        <v>5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164</v>
      </c>
      <c r="D114" s="10">
        <v>10</v>
      </c>
      <c r="E114" s="10">
        <v>138</v>
      </c>
      <c r="F114" s="23">
        <v>16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18465</v>
      </c>
      <c r="D115" s="3">
        <v>6332</v>
      </c>
      <c r="E115" s="3">
        <v>10646</v>
      </c>
      <c r="F115" s="22">
        <v>1487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1324</v>
      </c>
      <c r="D116" s="10">
        <v>447</v>
      </c>
      <c r="E116" s="10">
        <v>110</v>
      </c>
      <c r="F116" s="23">
        <v>767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231</v>
      </c>
      <c r="D117" s="10">
        <v>15</v>
      </c>
      <c r="E117" s="10">
        <v>32</v>
      </c>
      <c r="F117" s="23">
        <v>184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239</v>
      </c>
      <c r="D118" s="10">
        <v>14</v>
      </c>
      <c r="E118" s="10">
        <v>23</v>
      </c>
      <c r="F118" s="23">
        <v>202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243</v>
      </c>
      <c r="D119" s="10">
        <v>27</v>
      </c>
      <c r="E119" s="10">
        <v>23</v>
      </c>
      <c r="F119" s="23">
        <v>193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324</v>
      </c>
      <c r="D120" s="10">
        <v>127</v>
      </c>
      <c r="E120" s="10">
        <v>26</v>
      </c>
      <c r="F120" s="23">
        <v>171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287</v>
      </c>
      <c r="D121" s="10">
        <v>264</v>
      </c>
      <c r="E121" s="10">
        <v>6</v>
      </c>
      <c r="F121" s="23">
        <v>17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1515</v>
      </c>
      <c r="D122" s="10">
        <v>1433</v>
      </c>
      <c r="E122" s="10">
        <v>57</v>
      </c>
      <c r="F122" s="23">
        <v>25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273</v>
      </c>
      <c r="D123" s="10">
        <v>263</v>
      </c>
      <c r="E123" s="10">
        <v>5</v>
      </c>
      <c r="F123" s="23">
        <v>5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274</v>
      </c>
      <c r="D124" s="10">
        <v>262</v>
      </c>
      <c r="E124" s="10">
        <v>8</v>
      </c>
      <c r="F124" s="23">
        <v>4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311</v>
      </c>
      <c r="D125" s="10">
        <v>288</v>
      </c>
      <c r="E125" s="10">
        <v>19</v>
      </c>
      <c r="F125" s="23">
        <v>4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331</v>
      </c>
      <c r="D126" s="10">
        <v>309</v>
      </c>
      <c r="E126" s="10">
        <v>17</v>
      </c>
      <c r="F126" s="23">
        <v>5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326</v>
      </c>
      <c r="D127" s="10">
        <v>311</v>
      </c>
      <c r="E127" s="10">
        <v>8</v>
      </c>
      <c r="F127" s="23">
        <v>7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1585</v>
      </c>
      <c r="D128" s="10">
        <v>1489</v>
      </c>
      <c r="E128" s="10">
        <v>71</v>
      </c>
      <c r="F128" s="23">
        <v>25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302</v>
      </c>
      <c r="D129" s="10">
        <v>285</v>
      </c>
      <c r="E129" s="10">
        <v>11</v>
      </c>
      <c r="F129" s="23">
        <v>6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331</v>
      </c>
      <c r="D130" s="10">
        <v>309</v>
      </c>
      <c r="E130" s="10">
        <v>16</v>
      </c>
      <c r="F130" s="23">
        <v>6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318</v>
      </c>
      <c r="D131" s="10">
        <v>291</v>
      </c>
      <c r="E131" s="10">
        <v>20</v>
      </c>
      <c r="F131" s="23">
        <v>7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346</v>
      </c>
      <c r="D132" s="10">
        <v>329</v>
      </c>
      <c r="E132" s="10">
        <v>15</v>
      </c>
      <c r="F132" s="23">
        <v>2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288</v>
      </c>
      <c r="D133" s="10">
        <v>275</v>
      </c>
      <c r="E133" s="10">
        <v>9</v>
      </c>
      <c r="F133" s="23">
        <v>4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1417</v>
      </c>
      <c r="D134" s="10">
        <v>1093</v>
      </c>
      <c r="E134" s="10">
        <v>310</v>
      </c>
      <c r="F134" s="23">
        <v>14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250</v>
      </c>
      <c r="D135" s="10">
        <v>231</v>
      </c>
      <c r="E135" s="10">
        <v>19</v>
      </c>
      <c r="F135" s="23" t="s">
        <v>137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258</v>
      </c>
      <c r="D136" s="10">
        <v>234</v>
      </c>
      <c r="E136" s="10">
        <v>24</v>
      </c>
      <c r="F136" s="23" t="s">
        <v>137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320</v>
      </c>
      <c r="D137" s="10">
        <v>268</v>
      </c>
      <c r="E137" s="10">
        <v>52</v>
      </c>
      <c r="F137" s="23" t="s">
        <v>137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296</v>
      </c>
      <c r="D138" s="10">
        <v>191</v>
      </c>
      <c r="E138" s="10">
        <v>99</v>
      </c>
      <c r="F138" s="23">
        <v>6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293</v>
      </c>
      <c r="D139" s="10">
        <v>169</v>
      </c>
      <c r="E139" s="10">
        <v>116</v>
      </c>
      <c r="F139" s="23">
        <v>8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1565</v>
      </c>
      <c r="D140" s="10">
        <v>688</v>
      </c>
      <c r="E140" s="10">
        <v>837</v>
      </c>
      <c r="F140" s="23">
        <v>40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288</v>
      </c>
      <c r="D141" s="10">
        <v>153</v>
      </c>
      <c r="E141" s="10">
        <v>129</v>
      </c>
      <c r="F141" s="23">
        <v>6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325</v>
      </c>
      <c r="D142" s="10">
        <v>147</v>
      </c>
      <c r="E142" s="10">
        <v>168</v>
      </c>
      <c r="F142" s="23">
        <v>10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322</v>
      </c>
      <c r="D143" s="10">
        <v>147</v>
      </c>
      <c r="E143" s="10">
        <v>167</v>
      </c>
      <c r="F143" s="23">
        <v>8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341</v>
      </c>
      <c r="D144" s="10">
        <v>134</v>
      </c>
      <c r="E144" s="10">
        <v>198</v>
      </c>
      <c r="F144" s="23">
        <v>9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289</v>
      </c>
      <c r="D145" s="10">
        <v>107</v>
      </c>
      <c r="E145" s="10">
        <v>175</v>
      </c>
      <c r="F145" s="23">
        <v>7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1511</v>
      </c>
      <c r="D146" s="10">
        <v>356</v>
      </c>
      <c r="E146" s="10">
        <v>1103</v>
      </c>
      <c r="F146" s="23">
        <v>52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297</v>
      </c>
      <c r="D147" s="10">
        <v>76</v>
      </c>
      <c r="E147" s="10">
        <v>216</v>
      </c>
      <c r="F147" s="23">
        <v>5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303</v>
      </c>
      <c r="D148" s="10">
        <v>66</v>
      </c>
      <c r="E148" s="10">
        <v>225</v>
      </c>
      <c r="F148" s="23">
        <v>12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303</v>
      </c>
      <c r="D149" s="10">
        <v>87</v>
      </c>
      <c r="E149" s="10">
        <v>199</v>
      </c>
      <c r="F149" s="23">
        <v>17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336</v>
      </c>
      <c r="D150" s="10">
        <v>74</v>
      </c>
      <c r="E150" s="10">
        <v>247</v>
      </c>
      <c r="F150" s="23">
        <v>15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272</v>
      </c>
      <c r="D151" s="10">
        <v>53</v>
      </c>
      <c r="E151" s="10">
        <v>216</v>
      </c>
      <c r="F151" s="23">
        <v>3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1365</v>
      </c>
      <c r="D152" s="10">
        <v>257</v>
      </c>
      <c r="E152" s="10">
        <v>1052</v>
      </c>
      <c r="F152" s="23">
        <v>56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329</v>
      </c>
      <c r="D153" s="10">
        <v>68</v>
      </c>
      <c r="E153" s="10">
        <v>244</v>
      </c>
      <c r="F153" s="23">
        <v>17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300</v>
      </c>
      <c r="D154" s="10">
        <v>62</v>
      </c>
      <c r="E154" s="10">
        <v>222</v>
      </c>
      <c r="F154" s="23">
        <v>16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262</v>
      </c>
      <c r="D155" s="10">
        <v>49</v>
      </c>
      <c r="E155" s="10">
        <v>208</v>
      </c>
      <c r="F155" s="23">
        <v>5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246</v>
      </c>
      <c r="D156" s="10">
        <v>44</v>
      </c>
      <c r="E156" s="10">
        <v>192</v>
      </c>
      <c r="F156" s="23">
        <v>10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228</v>
      </c>
      <c r="D157" s="10">
        <v>34</v>
      </c>
      <c r="E157" s="10">
        <v>186</v>
      </c>
      <c r="F157" s="23">
        <v>8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1230</v>
      </c>
      <c r="D158" s="10">
        <v>152</v>
      </c>
      <c r="E158" s="10">
        <v>1030</v>
      </c>
      <c r="F158" s="23">
        <v>48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292</v>
      </c>
      <c r="D159" s="10">
        <v>50</v>
      </c>
      <c r="E159" s="10">
        <v>230</v>
      </c>
      <c r="F159" s="23">
        <v>12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215</v>
      </c>
      <c r="D160" s="10">
        <v>21</v>
      </c>
      <c r="E160" s="10">
        <v>186</v>
      </c>
      <c r="F160" s="23">
        <v>8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235</v>
      </c>
      <c r="D161" s="10">
        <v>27</v>
      </c>
      <c r="E161" s="10">
        <v>200</v>
      </c>
      <c r="F161" s="23">
        <v>8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215</v>
      </c>
      <c r="D162" s="10">
        <v>27</v>
      </c>
      <c r="E162" s="10">
        <v>179</v>
      </c>
      <c r="F162" s="23">
        <v>9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273</v>
      </c>
      <c r="D163" s="10">
        <v>27</v>
      </c>
      <c r="E163" s="10">
        <v>235</v>
      </c>
      <c r="F163" s="23">
        <v>11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1199</v>
      </c>
      <c r="D164" s="10">
        <v>91</v>
      </c>
      <c r="E164" s="10">
        <v>1050</v>
      </c>
      <c r="F164" s="23">
        <v>58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256</v>
      </c>
      <c r="D165" s="10">
        <v>21</v>
      </c>
      <c r="E165" s="10">
        <v>223</v>
      </c>
      <c r="F165" s="23">
        <v>12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224</v>
      </c>
      <c r="D166" s="10">
        <v>15</v>
      </c>
      <c r="E166" s="10">
        <v>194</v>
      </c>
      <c r="F166" s="23">
        <v>15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240</v>
      </c>
      <c r="D167" s="10">
        <v>17</v>
      </c>
      <c r="E167" s="10">
        <v>206</v>
      </c>
      <c r="F167" s="23">
        <v>17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245</v>
      </c>
      <c r="D168" s="10">
        <v>22</v>
      </c>
      <c r="E168" s="10">
        <v>216</v>
      </c>
      <c r="F168" s="23">
        <v>7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234</v>
      </c>
      <c r="D169" s="10">
        <v>16</v>
      </c>
      <c r="E169" s="10">
        <v>211</v>
      </c>
      <c r="F169" s="23">
        <v>7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954</v>
      </c>
      <c r="D170" s="10">
        <v>63</v>
      </c>
      <c r="E170" s="10">
        <v>843</v>
      </c>
      <c r="F170" s="23">
        <v>48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194</v>
      </c>
      <c r="D171" s="10">
        <v>17</v>
      </c>
      <c r="E171" s="10">
        <v>164</v>
      </c>
      <c r="F171" s="23">
        <v>13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186</v>
      </c>
      <c r="D172" s="10">
        <v>7</v>
      </c>
      <c r="E172" s="10">
        <v>174</v>
      </c>
      <c r="F172" s="23">
        <v>5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201</v>
      </c>
      <c r="D173" s="10">
        <v>12</v>
      </c>
      <c r="E173" s="10">
        <v>179</v>
      </c>
      <c r="F173" s="23">
        <v>10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186</v>
      </c>
      <c r="D174" s="10">
        <v>9</v>
      </c>
      <c r="E174" s="10">
        <v>168</v>
      </c>
      <c r="F174" s="23">
        <v>9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187</v>
      </c>
      <c r="D175" s="10">
        <v>18</v>
      </c>
      <c r="E175" s="10">
        <v>158</v>
      </c>
      <c r="F175" s="23">
        <v>11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832</v>
      </c>
      <c r="D176" s="10">
        <v>53</v>
      </c>
      <c r="E176" s="10">
        <v>743</v>
      </c>
      <c r="F176" s="23">
        <v>36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165</v>
      </c>
      <c r="D177" s="10">
        <v>10</v>
      </c>
      <c r="E177" s="10">
        <v>147</v>
      </c>
      <c r="F177" s="23">
        <v>8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181</v>
      </c>
      <c r="D178" s="10">
        <v>11</v>
      </c>
      <c r="E178" s="10">
        <v>164</v>
      </c>
      <c r="F178" s="23">
        <v>6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158</v>
      </c>
      <c r="D179" s="10">
        <v>12</v>
      </c>
      <c r="E179" s="10">
        <v>139</v>
      </c>
      <c r="F179" s="23">
        <v>7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171</v>
      </c>
      <c r="D180" s="10">
        <v>10</v>
      </c>
      <c r="E180" s="10">
        <v>151</v>
      </c>
      <c r="F180" s="23">
        <v>10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157</v>
      </c>
      <c r="D181" s="10">
        <v>10</v>
      </c>
      <c r="E181" s="10">
        <v>142</v>
      </c>
      <c r="F181" s="23">
        <v>5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833</v>
      </c>
      <c r="D182" s="10">
        <v>44</v>
      </c>
      <c r="E182" s="10">
        <v>745</v>
      </c>
      <c r="F182" s="23">
        <v>44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179</v>
      </c>
      <c r="D183" s="10">
        <v>14</v>
      </c>
      <c r="E183" s="10">
        <v>157</v>
      </c>
      <c r="F183" s="23">
        <v>8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169</v>
      </c>
      <c r="D184" s="10">
        <v>8</v>
      </c>
      <c r="E184" s="10">
        <v>156</v>
      </c>
      <c r="F184" s="23">
        <v>5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174</v>
      </c>
      <c r="D185" s="10">
        <v>8</v>
      </c>
      <c r="E185" s="10">
        <v>155</v>
      </c>
      <c r="F185" s="23">
        <v>11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150</v>
      </c>
      <c r="D186" s="10">
        <v>5</v>
      </c>
      <c r="E186" s="10">
        <v>134</v>
      </c>
      <c r="F186" s="23">
        <v>11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161</v>
      </c>
      <c r="D187" s="10">
        <v>9</v>
      </c>
      <c r="E187" s="10">
        <v>143</v>
      </c>
      <c r="F187" s="23">
        <v>9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784</v>
      </c>
      <c r="D188" s="10">
        <v>45</v>
      </c>
      <c r="E188" s="10">
        <v>680</v>
      </c>
      <c r="F188" s="23">
        <v>59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145</v>
      </c>
      <c r="D189" s="10">
        <v>11</v>
      </c>
      <c r="E189" s="10">
        <v>122</v>
      </c>
      <c r="F189" s="23">
        <v>12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154</v>
      </c>
      <c r="D190" s="10">
        <v>12</v>
      </c>
      <c r="E190" s="10">
        <v>138</v>
      </c>
      <c r="F190" s="23">
        <v>4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156</v>
      </c>
      <c r="D191" s="10">
        <v>6</v>
      </c>
      <c r="E191" s="10">
        <v>135</v>
      </c>
      <c r="F191" s="23">
        <v>15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145</v>
      </c>
      <c r="D192" s="10">
        <v>2</v>
      </c>
      <c r="E192" s="10">
        <v>132</v>
      </c>
      <c r="F192" s="23">
        <v>11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184</v>
      </c>
      <c r="D193" s="10">
        <v>14</v>
      </c>
      <c r="E193" s="10">
        <v>153</v>
      </c>
      <c r="F193" s="23">
        <v>17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754</v>
      </c>
      <c r="D194" s="10">
        <v>36</v>
      </c>
      <c r="E194" s="10">
        <v>667</v>
      </c>
      <c r="F194" s="23">
        <v>51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169</v>
      </c>
      <c r="D195" s="10">
        <v>10</v>
      </c>
      <c r="E195" s="10">
        <v>151</v>
      </c>
      <c r="F195" s="23">
        <v>8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162</v>
      </c>
      <c r="D196" s="10">
        <v>7</v>
      </c>
      <c r="E196" s="10">
        <v>139</v>
      </c>
      <c r="F196" s="23">
        <v>16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146</v>
      </c>
      <c r="D197" s="10">
        <v>6</v>
      </c>
      <c r="E197" s="10">
        <v>134</v>
      </c>
      <c r="F197" s="23">
        <v>6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139</v>
      </c>
      <c r="D198" s="10">
        <v>8</v>
      </c>
      <c r="E198" s="10">
        <v>119</v>
      </c>
      <c r="F198" s="23">
        <v>12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138</v>
      </c>
      <c r="D199" s="10">
        <v>5</v>
      </c>
      <c r="E199" s="10">
        <v>124</v>
      </c>
      <c r="F199" s="23">
        <v>9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574</v>
      </c>
      <c r="D200" s="10">
        <v>30</v>
      </c>
      <c r="E200" s="10">
        <v>491</v>
      </c>
      <c r="F200" s="23">
        <v>53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116</v>
      </c>
      <c r="D201" s="10">
        <v>7</v>
      </c>
      <c r="E201" s="10">
        <v>102</v>
      </c>
      <c r="F201" s="23">
        <v>7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113</v>
      </c>
      <c r="D202" s="10">
        <v>5</v>
      </c>
      <c r="E202" s="10">
        <v>96</v>
      </c>
      <c r="F202" s="23">
        <v>12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136</v>
      </c>
      <c r="D203" s="10">
        <v>11</v>
      </c>
      <c r="E203" s="10">
        <v>114</v>
      </c>
      <c r="F203" s="23">
        <v>11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111</v>
      </c>
      <c r="D204" s="10">
        <v>3</v>
      </c>
      <c r="E204" s="10">
        <v>94</v>
      </c>
      <c r="F204" s="23">
        <v>14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98</v>
      </c>
      <c r="D205" s="10">
        <v>4</v>
      </c>
      <c r="E205" s="10">
        <v>85</v>
      </c>
      <c r="F205" s="23">
        <v>9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438</v>
      </c>
      <c r="D206" s="10">
        <v>26</v>
      </c>
      <c r="E206" s="10">
        <v>380</v>
      </c>
      <c r="F206" s="23">
        <v>32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107</v>
      </c>
      <c r="D207" s="10">
        <v>2</v>
      </c>
      <c r="E207" s="10">
        <v>94</v>
      </c>
      <c r="F207" s="23">
        <v>11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79</v>
      </c>
      <c r="D208" s="10">
        <v>2</v>
      </c>
      <c r="E208" s="10">
        <v>72</v>
      </c>
      <c r="F208" s="23">
        <v>5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82</v>
      </c>
      <c r="D209" s="10">
        <v>4</v>
      </c>
      <c r="E209" s="10">
        <v>75</v>
      </c>
      <c r="F209" s="23">
        <v>3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89</v>
      </c>
      <c r="D210" s="10">
        <v>7</v>
      </c>
      <c r="E210" s="10">
        <v>75</v>
      </c>
      <c r="F210" s="23">
        <v>7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81</v>
      </c>
      <c r="D211" s="10">
        <v>11</v>
      </c>
      <c r="E211" s="10">
        <v>64</v>
      </c>
      <c r="F211" s="23">
        <v>6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285</v>
      </c>
      <c r="D212" s="10">
        <v>14</v>
      </c>
      <c r="E212" s="10">
        <v>236</v>
      </c>
      <c r="F212" s="23">
        <v>35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70</v>
      </c>
      <c r="D213" s="10">
        <v>1</v>
      </c>
      <c r="E213" s="10">
        <v>63</v>
      </c>
      <c r="F213" s="23">
        <v>6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66</v>
      </c>
      <c r="D214" s="10">
        <v>5</v>
      </c>
      <c r="E214" s="10">
        <v>53</v>
      </c>
      <c r="F214" s="23">
        <v>8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64</v>
      </c>
      <c r="D215" s="10">
        <v>2</v>
      </c>
      <c r="E215" s="10">
        <v>52</v>
      </c>
      <c r="F215" s="23">
        <v>10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42</v>
      </c>
      <c r="D216" s="10">
        <v>3</v>
      </c>
      <c r="E216" s="10">
        <v>35</v>
      </c>
      <c r="F216" s="23">
        <v>4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43</v>
      </c>
      <c r="D217" s="10">
        <v>3</v>
      </c>
      <c r="E217" s="10">
        <v>33</v>
      </c>
      <c r="F217" s="23">
        <v>7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198</v>
      </c>
      <c r="D218" s="10">
        <v>7</v>
      </c>
      <c r="E218" s="10">
        <v>157</v>
      </c>
      <c r="F218" s="23">
        <v>34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41</v>
      </c>
      <c r="D219" s="10">
        <v>4</v>
      </c>
      <c r="E219" s="10">
        <v>32</v>
      </c>
      <c r="F219" s="23">
        <v>5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58</v>
      </c>
      <c r="D220" s="10">
        <v>1</v>
      </c>
      <c r="E220" s="10">
        <v>46</v>
      </c>
      <c r="F220" s="23">
        <v>11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38</v>
      </c>
      <c r="D221" s="10" t="s">
        <v>137</v>
      </c>
      <c r="E221" s="10">
        <v>34</v>
      </c>
      <c r="F221" s="23">
        <v>4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39</v>
      </c>
      <c r="D222" s="10">
        <v>1</v>
      </c>
      <c r="E222" s="10">
        <v>27</v>
      </c>
      <c r="F222" s="23">
        <v>11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22</v>
      </c>
      <c r="D223" s="10">
        <v>1</v>
      </c>
      <c r="E223" s="10">
        <v>18</v>
      </c>
      <c r="F223" s="23">
        <v>3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102</v>
      </c>
      <c r="D224" s="10">
        <v>8</v>
      </c>
      <c r="E224" s="10">
        <v>84</v>
      </c>
      <c r="F224" s="23">
        <v>10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18481</v>
      </c>
      <c r="D225" s="3">
        <v>5608</v>
      </c>
      <c r="E225" s="3">
        <v>11227</v>
      </c>
      <c r="F225" s="22">
        <v>1646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1242</v>
      </c>
      <c r="D226" s="10">
        <v>416</v>
      </c>
      <c r="E226" s="10">
        <v>109</v>
      </c>
      <c r="F226" s="23">
        <v>717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238</v>
      </c>
      <c r="D227" s="10">
        <v>20</v>
      </c>
      <c r="E227" s="10">
        <v>27</v>
      </c>
      <c r="F227" s="23">
        <v>191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216</v>
      </c>
      <c r="D228" s="10">
        <v>8</v>
      </c>
      <c r="E228" s="10">
        <v>17</v>
      </c>
      <c r="F228" s="23">
        <v>191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256</v>
      </c>
      <c r="D229" s="10">
        <v>28</v>
      </c>
      <c r="E229" s="10">
        <v>24</v>
      </c>
      <c r="F229" s="23">
        <v>204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243</v>
      </c>
      <c r="D230" s="10">
        <v>97</v>
      </c>
      <c r="E230" s="10">
        <v>30</v>
      </c>
      <c r="F230" s="23">
        <v>116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289</v>
      </c>
      <c r="D231" s="10">
        <v>263</v>
      </c>
      <c r="E231" s="10">
        <v>11</v>
      </c>
      <c r="F231" s="23">
        <v>15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1560</v>
      </c>
      <c r="D232" s="10">
        <v>1477</v>
      </c>
      <c r="E232" s="10">
        <v>55</v>
      </c>
      <c r="F232" s="23">
        <v>28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293</v>
      </c>
      <c r="D233" s="10">
        <v>273</v>
      </c>
      <c r="E233" s="10">
        <v>15</v>
      </c>
      <c r="F233" s="23">
        <v>5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339</v>
      </c>
      <c r="D234" s="10">
        <v>325</v>
      </c>
      <c r="E234" s="10">
        <v>9</v>
      </c>
      <c r="F234" s="23">
        <v>5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301</v>
      </c>
      <c r="D235" s="10">
        <v>289</v>
      </c>
      <c r="E235" s="10">
        <v>7</v>
      </c>
      <c r="F235" s="23">
        <v>5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305</v>
      </c>
      <c r="D236" s="10">
        <v>290</v>
      </c>
      <c r="E236" s="10">
        <v>11</v>
      </c>
      <c r="F236" s="23">
        <v>4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322</v>
      </c>
      <c r="D237" s="10">
        <v>300</v>
      </c>
      <c r="E237" s="10">
        <v>13</v>
      </c>
      <c r="F237" s="23">
        <v>9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1603</v>
      </c>
      <c r="D238" s="10">
        <v>1497</v>
      </c>
      <c r="E238" s="10">
        <v>79</v>
      </c>
      <c r="F238" s="23">
        <v>27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321</v>
      </c>
      <c r="D239" s="10">
        <v>307</v>
      </c>
      <c r="E239" s="10">
        <v>10</v>
      </c>
      <c r="F239" s="23">
        <v>4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321</v>
      </c>
      <c r="D240" s="10">
        <v>305</v>
      </c>
      <c r="E240" s="10">
        <v>9</v>
      </c>
      <c r="F240" s="23">
        <v>7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325</v>
      </c>
      <c r="D241" s="10">
        <v>303</v>
      </c>
      <c r="E241" s="10">
        <v>16</v>
      </c>
      <c r="F241" s="23">
        <v>6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317</v>
      </c>
      <c r="D242" s="10">
        <v>290</v>
      </c>
      <c r="E242" s="10">
        <v>21</v>
      </c>
      <c r="F242" s="23">
        <v>6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319</v>
      </c>
      <c r="D243" s="10">
        <v>292</v>
      </c>
      <c r="E243" s="10">
        <v>23</v>
      </c>
      <c r="F243" s="23">
        <v>4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1517</v>
      </c>
      <c r="D244" s="10">
        <v>1022</v>
      </c>
      <c r="E244" s="10">
        <v>479</v>
      </c>
      <c r="F244" s="23">
        <v>16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299</v>
      </c>
      <c r="D245" s="10">
        <v>267</v>
      </c>
      <c r="E245" s="10">
        <v>30</v>
      </c>
      <c r="F245" s="23">
        <v>2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274</v>
      </c>
      <c r="D246" s="10">
        <v>232</v>
      </c>
      <c r="E246" s="10">
        <v>41</v>
      </c>
      <c r="F246" s="23">
        <v>1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338</v>
      </c>
      <c r="D247" s="10">
        <v>254</v>
      </c>
      <c r="E247" s="10">
        <v>82</v>
      </c>
      <c r="F247" s="23">
        <v>2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286</v>
      </c>
      <c r="D248" s="10">
        <v>147</v>
      </c>
      <c r="E248" s="10">
        <v>133</v>
      </c>
      <c r="F248" s="23">
        <v>6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320</v>
      </c>
      <c r="D249" s="10">
        <v>122</v>
      </c>
      <c r="E249" s="10">
        <v>193</v>
      </c>
      <c r="F249" s="23">
        <v>5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1557</v>
      </c>
      <c r="D250" s="10">
        <v>417</v>
      </c>
      <c r="E250" s="10">
        <v>1088</v>
      </c>
      <c r="F250" s="23">
        <v>52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301</v>
      </c>
      <c r="D251" s="10">
        <v>98</v>
      </c>
      <c r="E251" s="10">
        <v>199</v>
      </c>
      <c r="F251" s="23">
        <v>4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317</v>
      </c>
      <c r="D252" s="10">
        <v>88</v>
      </c>
      <c r="E252" s="10">
        <v>218</v>
      </c>
      <c r="F252" s="23">
        <v>11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315</v>
      </c>
      <c r="D253" s="10">
        <v>99</v>
      </c>
      <c r="E253" s="10">
        <v>206</v>
      </c>
      <c r="F253" s="23">
        <v>10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325</v>
      </c>
      <c r="D254" s="10">
        <v>72</v>
      </c>
      <c r="E254" s="10">
        <v>240</v>
      </c>
      <c r="F254" s="23">
        <v>13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299</v>
      </c>
      <c r="D255" s="10">
        <v>60</v>
      </c>
      <c r="E255" s="10">
        <v>225</v>
      </c>
      <c r="F255" s="23">
        <v>14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1549</v>
      </c>
      <c r="D256" s="10">
        <v>220</v>
      </c>
      <c r="E256" s="10">
        <v>1275</v>
      </c>
      <c r="F256" s="23">
        <v>54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329</v>
      </c>
      <c r="D257" s="10">
        <v>65</v>
      </c>
      <c r="E257" s="10">
        <v>253</v>
      </c>
      <c r="F257" s="23">
        <v>11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306</v>
      </c>
      <c r="D258" s="10">
        <v>41</v>
      </c>
      <c r="E258" s="10">
        <v>256</v>
      </c>
      <c r="F258" s="23">
        <v>9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307</v>
      </c>
      <c r="D259" s="10">
        <v>44</v>
      </c>
      <c r="E259" s="10">
        <v>257</v>
      </c>
      <c r="F259" s="23">
        <v>6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290</v>
      </c>
      <c r="D260" s="10">
        <v>33</v>
      </c>
      <c r="E260" s="10">
        <v>244</v>
      </c>
      <c r="F260" s="23">
        <v>13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317</v>
      </c>
      <c r="D261" s="10">
        <v>37</v>
      </c>
      <c r="E261" s="10">
        <v>265</v>
      </c>
      <c r="F261" s="23">
        <v>15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1309</v>
      </c>
      <c r="D262" s="10">
        <v>155</v>
      </c>
      <c r="E262" s="10">
        <v>1092</v>
      </c>
      <c r="F262" s="23">
        <v>62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323</v>
      </c>
      <c r="D263" s="10">
        <v>35</v>
      </c>
      <c r="E263" s="10">
        <v>278</v>
      </c>
      <c r="F263" s="23">
        <v>10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262</v>
      </c>
      <c r="D264" s="10">
        <v>36</v>
      </c>
      <c r="E264" s="10">
        <v>209</v>
      </c>
      <c r="F264" s="23">
        <v>17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242</v>
      </c>
      <c r="D265" s="10">
        <v>38</v>
      </c>
      <c r="E265" s="10">
        <v>197</v>
      </c>
      <c r="F265" s="23">
        <v>7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249</v>
      </c>
      <c r="D266" s="10">
        <v>28</v>
      </c>
      <c r="E266" s="10">
        <v>207</v>
      </c>
      <c r="F266" s="23">
        <v>14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233</v>
      </c>
      <c r="D267" s="10">
        <v>18</v>
      </c>
      <c r="E267" s="10">
        <v>201</v>
      </c>
      <c r="F267" s="23">
        <v>14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1267</v>
      </c>
      <c r="D268" s="10">
        <v>93</v>
      </c>
      <c r="E268" s="10">
        <v>1106</v>
      </c>
      <c r="F268" s="23">
        <v>68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271</v>
      </c>
      <c r="D269" s="10">
        <v>24</v>
      </c>
      <c r="E269" s="10">
        <v>237</v>
      </c>
      <c r="F269" s="23">
        <v>10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248</v>
      </c>
      <c r="D270" s="10">
        <v>24</v>
      </c>
      <c r="E270" s="10">
        <v>212</v>
      </c>
      <c r="F270" s="23">
        <v>12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231</v>
      </c>
      <c r="D271" s="10">
        <v>15</v>
      </c>
      <c r="E271" s="10">
        <v>200</v>
      </c>
      <c r="F271" s="23">
        <v>16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254</v>
      </c>
      <c r="D272" s="10">
        <v>14</v>
      </c>
      <c r="E272" s="10">
        <v>224</v>
      </c>
      <c r="F272" s="23">
        <v>16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263</v>
      </c>
      <c r="D273" s="10">
        <v>16</v>
      </c>
      <c r="E273" s="10">
        <v>233</v>
      </c>
      <c r="F273" s="23">
        <v>14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1195</v>
      </c>
      <c r="D274" s="10">
        <v>54</v>
      </c>
      <c r="E274" s="10">
        <v>1064</v>
      </c>
      <c r="F274" s="23">
        <v>77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259</v>
      </c>
      <c r="D275" s="10">
        <v>13</v>
      </c>
      <c r="E275" s="10">
        <v>230</v>
      </c>
      <c r="F275" s="23">
        <v>16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227</v>
      </c>
      <c r="D276" s="10">
        <v>8</v>
      </c>
      <c r="E276" s="10">
        <v>202</v>
      </c>
      <c r="F276" s="23">
        <v>17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247</v>
      </c>
      <c r="D277" s="10">
        <v>11</v>
      </c>
      <c r="E277" s="10">
        <v>223</v>
      </c>
      <c r="F277" s="23">
        <v>13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233</v>
      </c>
      <c r="D278" s="10">
        <v>8</v>
      </c>
      <c r="E278" s="10">
        <v>209</v>
      </c>
      <c r="F278" s="23">
        <v>16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229</v>
      </c>
      <c r="D279" s="10">
        <v>14</v>
      </c>
      <c r="E279" s="10">
        <v>200</v>
      </c>
      <c r="F279" s="23">
        <v>15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961</v>
      </c>
      <c r="D280" s="10">
        <v>48</v>
      </c>
      <c r="E280" s="10">
        <v>845</v>
      </c>
      <c r="F280" s="23">
        <v>68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163</v>
      </c>
      <c r="D281" s="10">
        <v>11</v>
      </c>
      <c r="E281" s="10">
        <v>148</v>
      </c>
      <c r="F281" s="23">
        <v>4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194</v>
      </c>
      <c r="D282" s="10">
        <v>11</v>
      </c>
      <c r="E282" s="10">
        <v>171</v>
      </c>
      <c r="F282" s="23">
        <v>12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216</v>
      </c>
      <c r="D283" s="10">
        <v>9</v>
      </c>
      <c r="E283" s="10">
        <v>184</v>
      </c>
      <c r="F283" s="23">
        <v>23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205</v>
      </c>
      <c r="D284" s="10">
        <v>8</v>
      </c>
      <c r="E284" s="10">
        <v>180</v>
      </c>
      <c r="F284" s="23">
        <v>17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183</v>
      </c>
      <c r="D285" s="10">
        <v>9</v>
      </c>
      <c r="E285" s="10">
        <v>162</v>
      </c>
      <c r="F285" s="23">
        <v>12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888</v>
      </c>
      <c r="D286" s="10">
        <v>48</v>
      </c>
      <c r="E286" s="10">
        <v>792</v>
      </c>
      <c r="F286" s="23">
        <v>48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156</v>
      </c>
      <c r="D287" s="10">
        <v>10</v>
      </c>
      <c r="E287" s="10">
        <v>140</v>
      </c>
      <c r="F287" s="23">
        <v>6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183</v>
      </c>
      <c r="D288" s="10">
        <v>7</v>
      </c>
      <c r="E288" s="10">
        <v>168</v>
      </c>
      <c r="F288" s="23">
        <v>8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172</v>
      </c>
      <c r="D289" s="10">
        <v>7</v>
      </c>
      <c r="E289" s="10">
        <v>152</v>
      </c>
      <c r="F289" s="23">
        <v>13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171</v>
      </c>
      <c r="D290" s="10">
        <v>9</v>
      </c>
      <c r="E290" s="10">
        <v>149</v>
      </c>
      <c r="F290" s="23">
        <v>13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206</v>
      </c>
      <c r="D291" s="10">
        <v>15</v>
      </c>
      <c r="E291" s="10">
        <v>183</v>
      </c>
      <c r="F291" s="23">
        <v>8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821</v>
      </c>
      <c r="D292" s="10">
        <v>34</v>
      </c>
      <c r="E292" s="10">
        <v>726</v>
      </c>
      <c r="F292" s="23">
        <v>61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156</v>
      </c>
      <c r="D293" s="10">
        <v>8</v>
      </c>
      <c r="E293" s="10">
        <v>133</v>
      </c>
      <c r="F293" s="23">
        <v>15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178</v>
      </c>
      <c r="D294" s="10">
        <v>6</v>
      </c>
      <c r="E294" s="10">
        <v>157</v>
      </c>
      <c r="F294" s="23">
        <v>15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187</v>
      </c>
      <c r="D295" s="10">
        <v>6</v>
      </c>
      <c r="E295" s="10">
        <v>168</v>
      </c>
      <c r="F295" s="23">
        <v>13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151</v>
      </c>
      <c r="D296" s="10">
        <v>6</v>
      </c>
      <c r="E296" s="10">
        <v>141</v>
      </c>
      <c r="F296" s="23">
        <v>4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149</v>
      </c>
      <c r="D297" s="10">
        <v>8</v>
      </c>
      <c r="E297" s="10">
        <v>127</v>
      </c>
      <c r="F297" s="23">
        <v>14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785</v>
      </c>
      <c r="D298" s="10">
        <v>26</v>
      </c>
      <c r="E298" s="10">
        <v>675</v>
      </c>
      <c r="F298" s="23">
        <v>84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163</v>
      </c>
      <c r="D299" s="10">
        <v>3</v>
      </c>
      <c r="E299" s="10">
        <v>147</v>
      </c>
      <c r="F299" s="23">
        <v>13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135</v>
      </c>
      <c r="D300" s="10">
        <v>4</v>
      </c>
      <c r="E300" s="10">
        <v>116</v>
      </c>
      <c r="F300" s="23">
        <v>15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164</v>
      </c>
      <c r="D301" s="10">
        <v>6</v>
      </c>
      <c r="E301" s="10">
        <v>139</v>
      </c>
      <c r="F301" s="23">
        <v>19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166</v>
      </c>
      <c r="D302" s="10">
        <v>8</v>
      </c>
      <c r="E302" s="10">
        <v>140</v>
      </c>
      <c r="F302" s="23">
        <v>18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157</v>
      </c>
      <c r="D303" s="10">
        <v>5</v>
      </c>
      <c r="E303" s="10">
        <v>133</v>
      </c>
      <c r="F303" s="23">
        <v>19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837</v>
      </c>
      <c r="D304" s="10">
        <v>42</v>
      </c>
      <c r="E304" s="10">
        <v>694</v>
      </c>
      <c r="F304" s="23">
        <v>101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178</v>
      </c>
      <c r="D305" s="10">
        <v>10</v>
      </c>
      <c r="E305" s="10">
        <v>151</v>
      </c>
      <c r="F305" s="23">
        <v>17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188</v>
      </c>
      <c r="D306" s="10">
        <v>7</v>
      </c>
      <c r="E306" s="10">
        <v>160</v>
      </c>
      <c r="F306" s="23">
        <v>21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149</v>
      </c>
      <c r="D307" s="10">
        <v>9</v>
      </c>
      <c r="E307" s="10">
        <v>125</v>
      </c>
      <c r="F307" s="23">
        <v>15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171</v>
      </c>
      <c r="D308" s="10">
        <v>10</v>
      </c>
      <c r="E308" s="10">
        <v>137</v>
      </c>
      <c r="F308" s="23">
        <v>24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151</v>
      </c>
      <c r="D309" s="10">
        <v>6</v>
      </c>
      <c r="E309" s="10">
        <v>121</v>
      </c>
      <c r="F309" s="23">
        <v>24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615</v>
      </c>
      <c r="D310" s="10">
        <v>23</v>
      </c>
      <c r="E310" s="10">
        <v>508</v>
      </c>
      <c r="F310" s="23">
        <v>84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146</v>
      </c>
      <c r="D311" s="10">
        <v>2</v>
      </c>
      <c r="E311" s="10">
        <v>126</v>
      </c>
      <c r="F311" s="23">
        <v>18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140</v>
      </c>
      <c r="D312" s="10">
        <v>8</v>
      </c>
      <c r="E312" s="10">
        <v>111</v>
      </c>
      <c r="F312" s="23">
        <v>21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137</v>
      </c>
      <c r="D313" s="10">
        <v>7</v>
      </c>
      <c r="E313" s="10">
        <v>109</v>
      </c>
      <c r="F313" s="23">
        <v>21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95</v>
      </c>
      <c r="D314" s="10">
        <v>2</v>
      </c>
      <c r="E314" s="10">
        <v>83</v>
      </c>
      <c r="F314" s="23">
        <v>10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97</v>
      </c>
      <c r="D315" s="10">
        <v>4</v>
      </c>
      <c r="E315" s="10">
        <v>79</v>
      </c>
      <c r="F315" s="23">
        <v>14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347</v>
      </c>
      <c r="D316" s="10">
        <v>16</v>
      </c>
      <c r="E316" s="10">
        <v>290</v>
      </c>
      <c r="F316" s="23">
        <v>41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78</v>
      </c>
      <c r="D317" s="10">
        <v>2</v>
      </c>
      <c r="E317" s="10">
        <v>70</v>
      </c>
      <c r="F317" s="23">
        <v>6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78</v>
      </c>
      <c r="D318" s="10">
        <v>3</v>
      </c>
      <c r="E318" s="10">
        <v>72</v>
      </c>
      <c r="F318" s="23">
        <v>3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56</v>
      </c>
      <c r="D319" s="10">
        <v>3</v>
      </c>
      <c r="E319" s="10">
        <v>47</v>
      </c>
      <c r="F319" s="23">
        <v>6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65</v>
      </c>
      <c r="D320" s="10">
        <v>5</v>
      </c>
      <c r="E320" s="10">
        <v>48</v>
      </c>
      <c r="F320" s="23">
        <v>12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70</v>
      </c>
      <c r="D321" s="10">
        <v>3</v>
      </c>
      <c r="E321" s="10">
        <v>53</v>
      </c>
      <c r="F321" s="23">
        <v>14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235</v>
      </c>
      <c r="D322" s="10">
        <v>15</v>
      </c>
      <c r="E322" s="10">
        <v>190</v>
      </c>
      <c r="F322" s="23">
        <v>30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58</v>
      </c>
      <c r="D323" s="10">
        <v>2</v>
      </c>
      <c r="E323" s="10">
        <v>48</v>
      </c>
      <c r="F323" s="23">
        <v>8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55</v>
      </c>
      <c r="D324" s="10">
        <v>2</v>
      </c>
      <c r="E324" s="10">
        <v>48</v>
      </c>
      <c r="F324" s="23">
        <v>5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60</v>
      </c>
      <c r="D325" s="10">
        <v>4</v>
      </c>
      <c r="E325" s="10">
        <v>48</v>
      </c>
      <c r="F325" s="23">
        <v>8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30</v>
      </c>
      <c r="D326" s="10">
        <v>1</v>
      </c>
      <c r="E326" s="10">
        <v>23</v>
      </c>
      <c r="F326" s="23">
        <v>6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32</v>
      </c>
      <c r="D327" s="10">
        <v>6</v>
      </c>
      <c r="E327" s="10">
        <v>23</v>
      </c>
      <c r="F327" s="23">
        <v>3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131</v>
      </c>
      <c r="D328" s="10">
        <v>3</v>
      </c>
      <c r="E328" s="10">
        <v>106</v>
      </c>
      <c r="F328" s="23">
        <v>22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28</v>
      </c>
      <c r="D329" s="10">
        <v>2</v>
      </c>
      <c r="E329" s="10">
        <v>23</v>
      </c>
      <c r="F329" s="23">
        <v>3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32</v>
      </c>
      <c r="D330" s="10" t="s">
        <v>137</v>
      </c>
      <c r="E330" s="10">
        <v>26</v>
      </c>
      <c r="F330" s="23">
        <v>6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18</v>
      </c>
      <c r="D331" s="10" t="s">
        <v>137</v>
      </c>
      <c r="E331" s="10">
        <v>14</v>
      </c>
      <c r="F331" s="23">
        <v>4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28</v>
      </c>
      <c r="D332" s="10" t="s">
        <v>137</v>
      </c>
      <c r="E332" s="10">
        <v>21</v>
      </c>
      <c r="F332" s="23">
        <v>7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25</v>
      </c>
      <c r="D333" s="10">
        <v>1</v>
      </c>
      <c r="E333" s="10">
        <v>22</v>
      </c>
      <c r="F333" s="23">
        <v>2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62</v>
      </c>
      <c r="D334" s="5">
        <v>2</v>
      </c>
      <c r="E334" s="18">
        <v>54</v>
      </c>
      <c r="F334" s="24">
        <v>6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150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22382</v>
      </c>
      <c r="D5" s="3">
        <v>7708</v>
      </c>
      <c r="E5" s="3">
        <v>13034</v>
      </c>
      <c r="F5" s="22">
        <v>1640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1494</v>
      </c>
      <c r="D6" s="10">
        <v>529</v>
      </c>
      <c r="E6" s="10">
        <v>153</v>
      </c>
      <c r="F6" s="23">
        <v>812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256</v>
      </c>
      <c r="D7" s="10">
        <v>35</v>
      </c>
      <c r="E7" s="10">
        <v>43</v>
      </c>
      <c r="F7" s="23">
        <v>178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246</v>
      </c>
      <c r="D8" s="10">
        <v>23</v>
      </c>
      <c r="E8" s="10">
        <v>35</v>
      </c>
      <c r="F8" s="23">
        <v>188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316</v>
      </c>
      <c r="D9" s="10">
        <v>39</v>
      </c>
      <c r="E9" s="10">
        <v>33</v>
      </c>
      <c r="F9" s="23">
        <v>244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355</v>
      </c>
      <c r="D10" s="10">
        <v>134</v>
      </c>
      <c r="E10" s="10">
        <v>32</v>
      </c>
      <c r="F10" s="23">
        <v>189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321</v>
      </c>
      <c r="D11" s="10">
        <v>298</v>
      </c>
      <c r="E11" s="10">
        <v>10</v>
      </c>
      <c r="F11" s="23">
        <v>13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1841</v>
      </c>
      <c r="D12" s="10">
        <v>1729</v>
      </c>
      <c r="E12" s="10">
        <v>87</v>
      </c>
      <c r="F12" s="23">
        <v>25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334</v>
      </c>
      <c r="D13" s="10">
        <v>304</v>
      </c>
      <c r="E13" s="10">
        <v>24</v>
      </c>
      <c r="F13" s="23">
        <v>6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329</v>
      </c>
      <c r="D14" s="10">
        <v>317</v>
      </c>
      <c r="E14" s="10">
        <v>9</v>
      </c>
      <c r="F14" s="23">
        <v>3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427</v>
      </c>
      <c r="D15" s="10">
        <v>399</v>
      </c>
      <c r="E15" s="10">
        <v>20</v>
      </c>
      <c r="F15" s="23">
        <v>8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359</v>
      </c>
      <c r="D16" s="10">
        <v>344</v>
      </c>
      <c r="E16" s="10">
        <v>14</v>
      </c>
      <c r="F16" s="23">
        <v>1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392</v>
      </c>
      <c r="D17" s="10">
        <v>365</v>
      </c>
      <c r="E17" s="10">
        <v>20</v>
      </c>
      <c r="F17" s="23">
        <v>7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1769</v>
      </c>
      <c r="D18" s="10">
        <v>1671</v>
      </c>
      <c r="E18" s="10">
        <v>77</v>
      </c>
      <c r="F18" s="23">
        <v>21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333</v>
      </c>
      <c r="D19" s="10">
        <v>320</v>
      </c>
      <c r="E19" s="10">
        <v>10</v>
      </c>
      <c r="F19" s="23">
        <v>3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430</v>
      </c>
      <c r="D20" s="10">
        <v>407</v>
      </c>
      <c r="E20" s="10">
        <v>16</v>
      </c>
      <c r="F20" s="23">
        <v>7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336</v>
      </c>
      <c r="D21" s="10">
        <v>321</v>
      </c>
      <c r="E21" s="10">
        <v>13</v>
      </c>
      <c r="F21" s="23">
        <v>2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337</v>
      </c>
      <c r="D22" s="10">
        <v>309</v>
      </c>
      <c r="E22" s="10">
        <v>21</v>
      </c>
      <c r="F22" s="23">
        <v>7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333</v>
      </c>
      <c r="D23" s="10">
        <v>314</v>
      </c>
      <c r="E23" s="10">
        <v>17</v>
      </c>
      <c r="F23" s="23">
        <v>2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1808</v>
      </c>
      <c r="D24" s="10">
        <v>1347</v>
      </c>
      <c r="E24" s="10">
        <v>445</v>
      </c>
      <c r="F24" s="23">
        <v>16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365</v>
      </c>
      <c r="D25" s="10">
        <v>331</v>
      </c>
      <c r="E25" s="10">
        <v>32</v>
      </c>
      <c r="F25" s="23">
        <v>2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351</v>
      </c>
      <c r="D26" s="10">
        <v>296</v>
      </c>
      <c r="E26" s="10">
        <v>53</v>
      </c>
      <c r="F26" s="23">
        <v>2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370</v>
      </c>
      <c r="D27" s="10">
        <v>300</v>
      </c>
      <c r="E27" s="10">
        <v>68</v>
      </c>
      <c r="F27" s="23">
        <v>2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379</v>
      </c>
      <c r="D28" s="10">
        <v>233</v>
      </c>
      <c r="E28" s="10">
        <v>142</v>
      </c>
      <c r="F28" s="23">
        <v>4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343</v>
      </c>
      <c r="D29" s="10">
        <v>187</v>
      </c>
      <c r="E29" s="10">
        <v>150</v>
      </c>
      <c r="F29" s="23">
        <v>6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1915</v>
      </c>
      <c r="D30" s="10">
        <v>676</v>
      </c>
      <c r="E30" s="10">
        <v>1191</v>
      </c>
      <c r="F30" s="23">
        <v>48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361</v>
      </c>
      <c r="D31" s="10">
        <v>161</v>
      </c>
      <c r="E31" s="10">
        <v>186</v>
      </c>
      <c r="F31" s="23">
        <v>14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389</v>
      </c>
      <c r="D32" s="10">
        <v>163</v>
      </c>
      <c r="E32" s="10">
        <v>220</v>
      </c>
      <c r="F32" s="23">
        <v>6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409</v>
      </c>
      <c r="D33" s="10">
        <v>137</v>
      </c>
      <c r="E33" s="10">
        <v>262</v>
      </c>
      <c r="F33" s="23">
        <v>10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374</v>
      </c>
      <c r="D34" s="10">
        <v>114</v>
      </c>
      <c r="E34" s="10">
        <v>249</v>
      </c>
      <c r="F34" s="23">
        <v>11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382</v>
      </c>
      <c r="D35" s="10">
        <v>101</v>
      </c>
      <c r="E35" s="10">
        <v>274</v>
      </c>
      <c r="F35" s="23">
        <v>7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1745</v>
      </c>
      <c r="D36" s="10">
        <v>395</v>
      </c>
      <c r="E36" s="10">
        <v>1295</v>
      </c>
      <c r="F36" s="23">
        <v>55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384</v>
      </c>
      <c r="D37" s="10">
        <v>89</v>
      </c>
      <c r="E37" s="10">
        <v>283</v>
      </c>
      <c r="F37" s="23">
        <v>12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363</v>
      </c>
      <c r="D38" s="10">
        <v>88</v>
      </c>
      <c r="E38" s="10">
        <v>263</v>
      </c>
      <c r="F38" s="23">
        <v>12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320</v>
      </c>
      <c r="D39" s="10">
        <v>68</v>
      </c>
      <c r="E39" s="10">
        <v>242</v>
      </c>
      <c r="F39" s="23">
        <v>10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347</v>
      </c>
      <c r="D40" s="10">
        <v>77</v>
      </c>
      <c r="E40" s="10">
        <v>258</v>
      </c>
      <c r="F40" s="23">
        <v>12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331</v>
      </c>
      <c r="D41" s="10">
        <v>73</v>
      </c>
      <c r="E41" s="10">
        <v>249</v>
      </c>
      <c r="F41" s="23">
        <v>9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1797</v>
      </c>
      <c r="D42" s="10">
        <v>350</v>
      </c>
      <c r="E42" s="10">
        <v>1382</v>
      </c>
      <c r="F42" s="23">
        <v>65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399</v>
      </c>
      <c r="D43" s="10">
        <v>78</v>
      </c>
      <c r="E43" s="10">
        <v>306</v>
      </c>
      <c r="F43" s="23">
        <v>15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365</v>
      </c>
      <c r="D44" s="10">
        <v>74</v>
      </c>
      <c r="E44" s="10">
        <v>279</v>
      </c>
      <c r="F44" s="23">
        <v>12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359</v>
      </c>
      <c r="D45" s="10">
        <v>75</v>
      </c>
      <c r="E45" s="10">
        <v>272</v>
      </c>
      <c r="F45" s="23">
        <v>12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338</v>
      </c>
      <c r="D46" s="10">
        <v>56</v>
      </c>
      <c r="E46" s="10">
        <v>267</v>
      </c>
      <c r="F46" s="23">
        <v>15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336</v>
      </c>
      <c r="D47" s="10">
        <v>67</v>
      </c>
      <c r="E47" s="10">
        <v>258</v>
      </c>
      <c r="F47" s="23">
        <v>11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1552</v>
      </c>
      <c r="D48" s="10">
        <v>202</v>
      </c>
      <c r="E48" s="10">
        <v>1291</v>
      </c>
      <c r="F48" s="23">
        <v>59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315</v>
      </c>
      <c r="D49" s="10">
        <v>34</v>
      </c>
      <c r="E49" s="10">
        <v>272</v>
      </c>
      <c r="F49" s="23">
        <v>9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322</v>
      </c>
      <c r="D50" s="10">
        <v>47</v>
      </c>
      <c r="E50" s="10">
        <v>267</v>
      </c>
      <c r="F50" s="23">
        <v>8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309</v>
      </c>
      <c r="D51" s="10">
        <v>41</v>
      </c>
      <c r="E51" s="10">
        <v>258</v>
      </c>
      <c r="F51" s="23">
        <v>10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315</v>
      </c>
      <c r="D52" s="10">
        <v>41</v>
      </c>
      <c r="E52" s="10">
        <v>259</v>
      </c>
      <c r="F52" s="23">
        <v>15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291</v>
      </c>
      <c r="D53" s="10">
        <v>39</v>
      </c>
      <c r="E53" s="10">
        <v>235</v>
      </c>
      <c r="F53" s="23">
        <v>17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1404</v>
      </c>
      <c r="D54" s="10">
        <v>165</v>
      </c>
      <c r="E54" s="10">
        <v>1198</v>
      </c>
      <c r="F54" s="23">
        <v>41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301</v>
      </c>
      <c r="D55" s="10">
        <v>31</v>
      </c>
      <c r="E55" s="10">
        <v>266</v>
      </c>
      <c r="F55" s="23">
        <v>4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256</v>
      </c>
      <c r="D56" s="10">
        <v>33</v>
      </c>
      <c r="E56" s="10">
        <v>219</v>
      </c>
      <c r="F56" s="23">
        <v>4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299</v>
      </c>
      <c r="D57" s="10">
        <v>36</v>
      </c>
      <c r="E57" s="10">
        <v>247</v>
      </c>
      <c r="F57" s="23">
        <v>16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302</v>
      </c>
      <c r="D58" s="10">
        <v>34</v>
      </c>
      <c r="E58" s="10">
        <v>261</v>
      </c>
      <c r="F58" s="23">
        <v>7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246</v>
      </c>
      <c r="D59" s="10">
        <v>31</v>
      </c>
      <c r="E59" s="10">
        <v>205</v>
      </c>
      <c r="F59" s="23">
        <v>10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1175</v>
      </c>
      <c r="D60" s="10">
        <v>119</v>
      </c>
      <c r="E60" s="10">
        <v>1009</v>
      </c>
      <c r="F60" s="23">
        <v>47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254</v>
      </c>
      <c r="D61" s="10">
        <v>27</v>
      </c>
      <c r="E61" s="10">
        <v>215</v>
      </c>
      <c r="F61" s="23">
        <v>12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265</v>
      </c>
      <c r="D62" s="10">
        <v>32</v>
      </c>
      <c r="E62" s="10">
        <v>224</v>
      </c>
      <c r="F62" s="23">
        <v>9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242</v>
      </c>
      <c r="D63" s="10">
        <v>21</v>
      </c>
      <c r="E63" s="10">
        <v>211</v>
      </c>
      <c r="F63" s="23">
        <v>10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203</v>
      </c>
      <c r="D64" s="10">
        <v>24</v>
      </c>
      <c r="E64" s="10">
        <v>167</v>
      </c>
      <c r="F64" s="23">
        <v>12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211</v>
      </c>
      <c r="D65" s="10">
        <v>15</v>
      </c>
      <c r="E65" s="10">
        <v>192</v>
      </c>
      <c r="F65" s="23">
        <v>4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1199</v>
      </c>
      <c r="D66" s="10">
        <v>113</v>
      </c>
      <c r="E66" s="10">
        <v>1036</v>
      </c>
      <c r="F66" s="23">
        <v>50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253</v>
      </c>
      <c r="D67" s="10">
        <v>21</v>
      </c>
      <c r="E67" s="10">
        <v>218</v>
      </c>
      <c r="F67" s="23">
        <v>14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222</v>
      </c>
      <c r="D68" s="10">
        <v>17</v>
      </c>
      <c r="E68" s="10">
        <v>194</v>
      </c>
      <c r="F68" s="23">
        <v>11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219</v>
      </c>
      <c r="D69" s="10">
        <v>22</v>
      </c>
      <c r="E69" s="10">
        <v>193</v>
      </c>
      <c r="F69" s="23">
        <v>4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275</v>
      </c>
      <c r="D70" s="10">
        <v>30</v>
      </c>
      <c r="E70" s="10">
        <v>235</v>
      </c>
      <c r="F70" s="23">
        <v>10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230</v>
      </c>
      <c r="D71" s="10">
        <v>23</v>
      </c>
      <c r="E71" s="10">
        <v>196</v>
      </c>
      <c r="F71" s="23">
        <v>11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1100</v>
      </c>
      <c r="D72" s="10">
        <v>95</v>
      </c>
      <c r="E72" s="10">
        <v>940</v>
      </c>
      <c r="F72" s="23">
        <v>65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206</v>
      </c>
      <c r="D73" s="10">
        <v>15</v>
      </c>
      <c r="E73" s="10">
        <v>179</v>
      </c>
      <c r="F73" s="23">
        <v>12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272</v>
      </c>
      <c r="D74" s="10">
        <v>28</v>
      </c>
      <c r="E74" s="10">
        <v>222</v>
      </c>
      <c r="F74" s="23">
        <v>22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231</v>
      </c>
      <c r="D75" s="10">
        <v>21</v>
      </c>
      <c r="E75" s="10">
        <v>198</v>
      </c>
      <c r="F75" s="23">
        <v>12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193</v>
      </c>
      <c r="D76" s="10">
        <v>11</v>
      </c>
      <c r="E76" s="10">
        <v>174</v>
      </c>
      <c r="F76" s="23">
        <v>8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198</v>
      </c>
      <c r="D77" s="10">
        <v>20</v>
      </c>
      <c r="E77" s="10">
        <v>167</v>
      </c>
      <c r="F77" s="23">
        <v>11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977</v>
      </c>
      <c r="D78" s="10">
        <v>85</v>
      </c>
      <c r="E78" s="10">
        <v>832</v>
      </c>
      <c r="F78" s="23">
        <v>60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212</v>
      </c>
      <c r="D79" s="10">
        <v>14</v>
      </c>
      <c r="E79" s="10">
        <v>189</v>
      </c>
      <c r="F79" s="23">
        <v>9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173</v>
      </c>
      <c r="D80" s="10">
        <v>15</v>
      </c>
      <c r="E80" s="10">
        <v>141</v>
      </c>
      <c r="F80" s="23">
        <v>17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208</v>
      </c>
      <c r="D81" s="10">
        <v>15</v>
      </c>
      <c r="E81" s="10">
        <v>185</v>
      </c>
      <c r="F81" s="23">
        <v>8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186</v>
      </c>
      <c r="D82" s="10">
        <v>13</v>
      </c>
      <c r="E82" s="10">
        <v>159</v>
      </c>
      <c r="F82" s="23">
        <v>14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198</v>
      </c>
      <c r="D83" s="10">
        <v>28</v>
      </c>
      <c r="E83" s="10">
        <v>158</v>
      </c>
      <c r="F83" s="23">
        <v>12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917</v>
      </c>
      <c r="D84" s="10">
        <v>93</v>
      </c>
      <c r="E84" s="10">
        <v>736</v>
      </c>
      <c r="F84" s="23">
        <v>88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224</v>
      </c>
      <c r="D85" s="10">
        <v>19</v>
      </c>
      <c r="E85" s="10">
        <v>187</v>
      </c>
      <c r="F85" s="23">
        <v>18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163</v>
      </c>
      <c r="D86" s="10">
        <v>19</v>
      </c>
      <c r="E86" s="10">
        <v>127</v>
      </c>
      <c r="F86" s="23">
        <v>17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170</v>
      </c>
      <c r="D87" s="10">
        <v>17</v>
      </c>
      <c r="E87" s="10">
        <v>135</v>
      </c>
      <c r="F87" s="23">
        <v>18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194</v>
      </c>
      <c r="D88" s="10">
        <v>24</v>
      </c>
      <c r="E88" s="10">
        <v>151</v>
      </c>
      <c r="F88" s="23">
        <v>19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166</v>
      </c>
      <c r="D89" s="10">
        <v>14</v>
      </c>
      <c r="E89" s="10">
        <v>136</v>
      </c>
      <c r="F89" s="23">
        <v>16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701</v>
      </c>
      <c r="D90" s="10">
        <v>57</v>
      </c>
      <c r="E90" s="10">
        <v>568</v>
      </c>
      <c r="F90" s="23">
        <v>76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162</v>
      </c>
      <c r="D91" s="10">
        <v>20</v>
      </c>
      <c r="E91" s="10">
        <v>124</v>
      </c>
      <c r="F91" s="23">
        <v>18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148</v>
      </c>
      <c r="D92" s="10">
        <v>10</v>
      </c>
      <c r="E92" s="10">
        <v>120</v>
      </c>
      <c r="F92" s="23">
        <v>18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133</v>
      </c>
      <c r="D93" s="10">
        <v>12</v>
      </c>
      <c r="E93" s="10">
        <v>104</v>
      </c>
      <c r="F93" s="23">
        <v>17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138</v>
      </c>
      <c r="D94" s="10">
        <v>5</v>
      </c>
      <c r="E94" s="10">
        <v>117</v>
      </c>
      <c r="F94" s="23">
        <v>16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120</v>
      </c>
      <c r="D95" s="10">
        <v>10</v>
      </c>
      <c r="E95" s="10">
        <v>103</v>
      </c>
      <c r="F95" s="23">
        <v>7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426</v>
      </c>
      <c r="D96" s="10">
        <v>34</v>
      </c>
      <c r="E96" s="10">
        <v>341</v>
      </c>
      <c r="F96" s="23">
        <v>51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83</v>
      </c>
      <c r="D97" s="10">
        <v>6</v>
      </c>
      <c r="E97" s="10">
        <v>67</v>
      </c>
      <c r="F97" s="23">
        <v>10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94</v>
      </c>
      <c r="D98" s="10">
        <v>8</v>
      </c>
      <c r="E98" s="10">
        <v>74</v>
      </c>
      <c r="F98" s="23">
        <v>12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110</v>
      </c>
      <c r="D99" s="10">
        <v>8</v>
      </c>
      <c r="E99" s="10">
        <v>89</v>
      </c>
      <c r="F99" s="23">
        <v>13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64</v>
      </c>
      <c r="D100" s="10">
        <v>8</v>
      </c>
      <c r="E100" s="10">
        <v>50</v>
      </c>
      <c r="F100" s="23">
        <v>6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75</v>
      </c>
      <c r="D101" s="10">
        <v>4</v>
      </c>
      <c r="E101" s="10">
        <v>61</v>
      </c>
      <c r="F101" s="23">
        <v>10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282</v>
      </c>
      <c r="D102" s="10">
        <v>19</v>
      </c>
      <c r="E102" s="10">
        <v>233</v>
      </c>
      <c r="F102" s="23">
        <v>30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57</v>
      </c>
      <c r="D103" s="10">
        <v>4</v>
      </c>
      <c r="E103" s="10">
        <v>48</v>
      </c>
      <c r="F103" s="23">
        <v>5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74</v>
      </c>
      <c r="D104" s="10">
        <v>1</v>
      </c>
      <c r="E104" s="10">
        <v>66</v>
      </c>
      <c r="F104" s="23">
        <v>7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55</v>
      </c>
      <c r="D105" s="10">
        <v>8</v>
      </c>
      <c r="E105" s="10">
        <v>44</v>
      </c>
      <c r="F105" s="23">
        <v>3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47</v>
      </c>
      <c r="D106" s="10">
        <v>3</v>
      </c>
      <c r="E106" s="10">
        <v>36</v>
      </c>
      <c r="F106" s="23">
        <v>8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49</v>
      </c>
      <c r="D107" s="10">
        <v>3</v>
      </c>
      <c r="E107" s="10">
        <v>39</v>
      </c>
      <c r="F107" s="23">
        <v>7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202</v>
      </c>
      <c r="D108" s="10">
        <v>26</v>
      </c>
      <c r="E108" s="10">
        <v>158</v>
      </c>
      <c r="F108" s="23">
        <v>18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45</v>
      </c>
      <c r="D109" s="10">
        <v>5</v>
      </c>
      <c r="E109" s="10">
        <v>33</v>
      </c>
      <c r="F109" s="23">
        <v>7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42</v>
      </c>
      <c r="D110" s="10">
        <v>4</v>
      </c>
      <c r="E110" s="10">
        <v>34</v>
      </c>
      <c r="F110" s="23">
        <v>4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39</v>
      </c>
      <c r="D111" s="10">
        <v>1</v>
      </c>
      <c r="E111" s="10">
        <v>37</v>
      </c>
      <c r="F111" s="23">
        <v>1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42</v>
      </c>
      <c r="D112" s="10">
        <v>10</v>
      </c>
      <c r="E112" s="10">
        <v>27</v>
      </c>
      <c r="F112" s="23">
        <v>5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34</v>
      </c>
      <c r="D113" s="10">
        <v>6</v>
      </c>
      <c r="E113" s="10">
        <v>27</v>
      </c>
      <c r="F113" s="23">
        <v>1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78</v>
      </c>
      <c r="D114" s="10">
        <v>3</v>
      </c>
      <c r="E114" s="10">
        <v>62</v>
      </c>
      <c r="F114" s="23">
        <v>13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11300</v>
      </c>
      <c r="D115" s="3">
        <v>4136</v>
      </c>
      <c r="E115" s="3">
        <v>6295</v>
      </c>
      <c r="F115" s="22">
        <v>869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753</v>
      </c>
      <c r="D116" s="10">
        <v>251</v>
      </c>
      <c r="E116" s="10">
        <v>72</v>
      </c>
      <c r="F116" s="23">
        <v>430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131</v>
      </c>
      <c r="D117" s="10">
        <v>18</v>
      </c>
      <c r="E117" s="10">
        <v>21</v>
      </c>
      <c r="F117" s="23">
        <v>92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120</v>
      </c>
      <c r="D118" s="10">
        <v>10</v>
      </c>
      <c r="E118" s="10">
        <v>17</v>
      </c>
      <c r="F118" s="23">
        <v>93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172</v>
      </c>
      <c r="D119" s="10">
        <v>18</v>
      </c>
      <c r="E119" s="10">
        <v>13</v>
      </c>
      <c r="F119" s="23">
        <v>141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192</v>
      </c>
      <c r="D120" s="10">
        <v>74</v>
      </c>
      <c r="E120" s="10">
        <v>18</v>
      </c>
      <c r="F120" s="23">
        <v>100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138</v>
      </c>
      <c r="D121" s="10">
        <v>131</v>
      </c>
      <c r="E121" s="10">
        <v>3</v>
      </c>
      <c r="F121" s="23">
        <v>4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947</v>
      </c>
      <c r="D122" s="10">
        <v>890</v>
      </c>
      <c r="E122" s="10">
        <v>41</v>
      </c>
      <c r="F122" s="23">
        <v>16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176</v>
      </c>
      <c r="D123" s="10">
        <v>156</v>
      </c>
      <c r="E123" s="10">
        <v>15</v>
      </c>
      <c r="F123" s="23">
        <v>5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171</v>
      </c>
      <c r="D124" s="10">
        <v>165</v>
      </c>
      <c r="E124" s="10">
        <v>4</v>
      </c>
      <c r="F124" s="23">
        <v>2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211</v>
      </c>
      <c r="D125" s="10">
        <v>198</v>
      </c>
      <c r="E125" s="10">
        <v>7</v>
      </c>
      <c r="F125" s="23">
        <v>6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190</v>
      </c>
      <c r="D126" s="10">
        <v>184</v>
      </c>
      <c r="E126" s="10">
        <v>6</v>
      </c>
      <c r="F126" s="23" t="s">
        <v>137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199</v>
      </c>
      <c r="D127" s="10">
        <v>187</v>
      </c>
      <c r="E127" s="10">
        <v>9</v>
      </c>
      <c r="F127" s="23">
        <v>3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878</v>
      </c>
      <c r="D128" s="10">
        <v>830</v>
      </c>
      <c r="E128" s="10">
        <v>39</v>
      </c>
      <c r="F128" s="23">
        <v>9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174</v>
      </c>
      <c r="D129" s="10">
        <v>164</v>
      </c>
      <c r="E129" s="10">
        <v>9</v>
      </c>
      <c r="F129" s="23">
        <v>1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220</v>
      </c>
      <c r="D130" s="10">
        <v>211</v>
      </c>
      <c r="E130" s="10">
        <v>6</v>
      </c>
      <c r="F130" s="23">
        <v>3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159</v>
      </c>
      <c r="D131" s="10">
        <v>152</v>
      </c>
      <c r="E131" s="10">
        <v>6</v>
      </c>
      <c r="F131" s="23">
        <v>1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180</v>
      </c>
      <c r="D132" s="10">
        <v>164</v>
      </c>
      <c r="E132" s="10">
        <v>12</v>
      </c>
      <c r="F132" s="23">
        <v>4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145</v>
      </c>
      <c r="D133" s="10">
        <v>139</v>
      </c>
      <c r="E133" s="10">
        <v>6</v>
      </c>
      <c r="F133" s="23" t="s">
        <v>137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901</v>
      </c>
      <c r="D134" s="10">
        <v>719</v>
      </c>
      <c r="E134" s="10">
        <v>176</v>
      </c>
      <c r="F134" s="23">
        <v>6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185</v>
      </c>
      <c r="D135" s="10">
        <v>171</v>
      </c>
      <c r="E135" s="10">
        <v>13</v>
      </c>
      <c r="F135" s="23">
        <v>1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170</v>
      </c>
      <c r="D136" s="10">
        <v>154</v>
      </c>
      <c r="E136" s="10">
        <v>16</v>
      </c>
      <c r="F136" s="23" t="s">
        <v>137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178</v>
      </c>
      <c r="D137" s="10">
        <v>151</v>
      </c>
      <c r="E137" s="10">
        <v>27</v>
      </c>
      <c r="F137" s="23" t="s">
        <v>137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196</v>
      </c>
      <c r="D138" s="10">
        <v>130</v>
      </c>
      <c r="E138" s="10">
        <v>64</v>
      </c>
      <c r="F138" s="23">
        <v>2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172</v>
      </c>
      <c r="D139" s="10">
        <v>113</v>
      </c>
      <c r="E139" s="10">
        <v>56</v>
      </c>
      <c r="F139" s="23">
        <v>3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960</v>
      </c>
      <c r="D140" s="10">
        <v>403</v>
      </c>
      <c r="E140" s="10">
        <v>525</v>
      </c>
      <c r="F140" s="23">
        <v>32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190</v>
      </c>
      <c r="D141" s="10">
        <v>100</v>
      </c>
      <c r="E141" s="10">
        <v>81</v>
      </c>
      <c r="F141" s="23">
        <v>9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189</v>
      </c>
      <c r="D142" s="10">
        <v>98</v>
      </c>
      <c r="E142" s="10">
        <v>87</v>
      </c>
      <c r="F142" s="23">
        <v>4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199</v>
      </c>
      <c r="D143" s="10">
        <v>82</v>
      </c>
      <c r="E143" s="10">
        <v>111</v>
      </c>
      <c r="F143" s="23">
        <v>6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182</v>
      </c>
      <c r="D144" s="10">
        <v>65</v>
      </c>
      <c r="E144" s="10">
        <v>109</v>
      </c>
      <c r="F144" s="23">
        <v>8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200</v>
      </c>
      <c r="D145" s="10">
        <v>58</v>
      </c>
      <c r="E145" s="10">
        <v>137</v>
      </c>
      <c r="F145" s="23">
        <v>5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903</v>
      </c>
      <c r="D146" s="10">
        <v>243</v>
      </c>
      <c r="E146" s="10">
        <v>639</v>
      </c>
      <c r="F146" s="23">
        <v>21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185</v>
      </c>
      <c r="D147" s="10">
        <v>47</v>
      </c>
      <c r="E147" s="10">
        <v>133</v>
      </c>
      <c r="F147" s="23">
        <v>5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190</v>
      </c>
      <c r="D148" s="10">
        <v>54</v>
      </c>
      <c r="E148" s="10">
        <v>132</v>
      </c>
      <c r="F148" s="23">
        <v>4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155</v>
      </c>
      <c r="D149" s="10">
        <v>41</v>
      </c>
      <c r="E149" s="10">
        <v>112</v>
      </c>
      <c r="F149" s="23">
        <v>2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188</v>
      </c>
      <c r="D150" s="10">
        <v>52</v>
      </c>
      <c r="E150" s="10">
        <v>129</v>
      </c>
      <c r="F150" s="23">
        <v>7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185</v>
      </c>
      <c r="D151" s="10">
        <v>49</v>
      </c>
      <c r="E151" s="10">
        <v>133</v>
      </c>
      <c r="F151" s="23">
        <v>3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915</v>
      </c>
      <c r="D152" s="10">
        <v>218</v>
      </c>
      <c r="E152" s="10">
        <v>658</v>
      </c>
      <c r="F152" s="23">
        <v>39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202</v>
      </c>
      <c r="D153" s="10">
        <v>45</v>
      </c>
      <c r="E153" s="10">
        <v>148</v>
      </c>
      <c r="F153" s="23">
        <v>9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183</v>
      </c>
      <c r="D154" s="10">
        <v>47</v>
      </c>
      <c r="E154" s="10">
        <v>129</v>
      </c>
      <c r="F154" s="23">
        <v>7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196</v>
      </c>
      <c r="D155" s="10">
        <v>60</v>
      </c>
      <c r="E155" s="10">
        <v>129</v>
      </c>
      <c r="F155" s="23">
        <v>7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183</v>
      </c>
      <c r="D156" s="10">
        <v>37</v>
      </c>
      <c r="E156" s="10">
        <v>136</v>
      </c>
      <c r="F156" s="23">
        <v>10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151</v>
      </c>
      <c r="D157" s="10">
        <v>29</v>
      </c>
      <c r="E157" s="10">
        <v>116</v>
      </c>
      <c r="F157" s="23">
        <v>6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784</v>
      </c>
      <c r="D158" s="10">
        <v>128</v>
      </c>
      <c r="E158" s="10">
        <v>628</v>
      </c>
      <c r="F158" s="23">
        <v>28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154</v>
      </c>
      <c r="D159" s="10">
        <v>22</v>
      </c>
      <c r="E159" s="10">
        <v>127</v>
      </c>
      <c r="F159" s="23">
        <v>5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154</v>
      </c>
      <c r="D160" s="10">
        <v>27</v>
      </c>
      <c r="E160" s="10">
        <v>125</v>
      </c>
      <c r="F160" s="23">
        <v>2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164</v>
      </c>
      <c r="D161" s="10">
        <v>30</v>
      </c>
      <c r="E161" s="10">
        <v>130</v>
      </c>
      <c r="F161" s="23">
        <v>4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159</v>
      </c>
      <c r="D162" s="10">
        <v>24</v>
      </c>
      <c r="E162" s="10">
        <v>125</v>
      </c>
      <c r="F162" s="23">
        <v>10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153</v>
      </c>
      <c r="D163" s="10">
        <v>25</v>
      </c>
      <c r="E163" s="10">
        <v>121</v>
      </c>
      <c r="F163" s="23">
        <v>7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703</v>
      </c>
      <c r="D164" s="10">
        <v>95</v>
      </c>
      <c r="E164" s="10">
        <v>594</v>
      </c>
      <c r="F164" s="23">
        <v>14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150</v>
      </c>
      <c r="D165" s="10">
        <v>19</v>
      </c>
      <c r="E165" s="10">
        <v>129</v>
      </c>
      <c r="F165" s="23">
        <v>2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135</v>
      </c>
      <c r="D166" s="10">
        <v>22</v>
      </c>
      <c r="E166" s="10">
        <v>111</v>
      </c>
      <c r="F166" s="23">
        <v>2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151</v>
      </c>
      <c r="D167" s="10">
        <v>26</v>
      </c>
      <c r="E167" s="10">
        <v>121</v>
      </c>
      <c r="F167" s="23">
        <v>4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148</v>
      </c>
      <c r="D168" s="10">
        <v>17</v>
      </c>
      <c r="E168" s="10">
        <v>131</v>
      </c>
      <c r="F168" s="23" t="s">
        <v>137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119</v>
      </c>
      <c r="D169" s="10">
        <v>11</v>
      </c>
      <c r="E169" s="10">
        <v>102</v>
      </c>
      <c r="F169" s="23">
        <v>6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601</v>
      </c>
      <c r="D170" s="10">
        <v>77</v>
      </c>
      <c r="E170" s="10">
        <v>505</v>
      </c>
      <c r="F170" s="23">
        <v>19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125</v>
      </c>
      <c r="D171" s="10">
        <v>18</v>
      </c>
      <c r="E171" s="10">
        <v>102</v>
      </c>
      <c r="F171" s="23">
        <v>5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136</v>
      </c>
      <c r="D172" s="10">
        <v>21</v>
      </c>
      <c r="E172" s="10">
        <v>112</v>
      </c>
      <c r="F172" s="23">
        <v>3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125</v>
      </c>
      <c r="D173" s="10">
        <v>13</v>
      </c>
      <c r="E173" s="10">
        <v>106</v>
      </c>
      <c r="F173" s="23">
        <v>6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109</v>
      </c>
      <c r="D174" s="10">
        <v>17</v>
      </c>
      <c r="E174" s="10">
        <v>88</v>
      </c>
      <c r="F174" s="23">
        <v>4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106</v>
      </c>
      <c r="D175" s="10">
        <v>8</v>
      </c>
      <c r="E175" s="10">
        <v>97</v>
      </c>
      <c r="F175" s="23">
        <v>1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618</v>
      </c>
      <c r="D176" s="10">
        <v>70</v>
      </c>
      <c r="E176" s="10">
        <v>522</v>
      </c>
      <c r="F176" s="23">
        <v>26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141</v>
      </c>
      <c r="D177" s="10">
        <v>14</v>
      </c>
      <c r="E177" s="10">
        <v>120</v>
      </c>
      <c r="F177" s="23">
        <v>7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100</v>
      </c>
      <c r="D178" s="10">
        <v>9</v>
      </c>
      <c r="E178" s="10">
        <v>88</v>
      </c>
      <c r="F178" s="23">
        <v>3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114</v>
      </c>
      <c r="D179" s="10">
        <v>16</v>
      </c>
      <c r="E179" s="10">
        <v>95</v>
      </c>
      <c r="F179" s="23">
        <v>3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145</v>
      </c>
      <c r="D180" s="10">
        <v>20</v>
      </c>
      <c r="E180" s="10">
        <v>117</v>
      </c>
      <c r="F180" s="23">
        <v>8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118</v>
      </c>
      <c r="D181" s="10">
        <v>11</v>
      </c>
      <c r="E181" s="10">
        <v>102</v>
      </c>
      <c r="F181" s="23">
        <v>5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531</v>
      </c>
      <c r="D182" s="10">
        <v>46</v>
      </c>
      <c r="E182" s="10">
        <v>451</v>
      </c>
      <c r="F182" s="23">
        <v>34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104</v>
      </c>
      <c r="D183" s="10">
        <v>8</v>
      </c>
      <c r="E183" s="10">
        <v>91</v>
      </c>
      <c r="F183" s="23">
        <v>5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143</v>
      </c>
      <c r="D184" s="10">
        <v>17</v>
      </c>
      <c r="E184" s="10">
        <v>111</v>
      </c>
      <c r="F184" s="23">
        <v>15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86</v>
      </c>
      <c r="D185" s="10">
        <v>8</v>
      </c>
      <c r="E185" s="10">
        <v>74</v>
      </c>
      <c r="F185" s="23">
        <v>4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99</v>
      </c>
      <c r="D186" s="10">
        <v>5</v>
      </c>
      <c r="E186" s="10">
        <v>89</v>
      </c>
      <c r="F186" s="23">
        <v>5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99</v>
      </c>
      <c r="D187" s="10">
        <v>8</v>
      </c>
      <c r="E187" s="10">
        <v>86</v>
      </c>
      <c r="F187" s="23">
        <v>5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489</v>
      </c>
      <c r="D188" s="10">
        <v>42</v>
      </c>
      <c r="E188" s="10">
        <v>412</v>
      </c>
      <c r="F188" s="23">
        <v>35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98</v>
      </c>
      <c r="D189" s="10">
        <v>7</v>
      </c>
      <c r="E189" s="10">
        <v>85</v>
      </c>
      <c r="F189" s="23">
        <v>6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90</v>
      </c>
      <c r="D190" s="10">
        <v>9</v>
      </c>
      <c r="E190" s="10">
        <v>70</v>
      </c>
      <c r="F190" s="23">
        <v>11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113</v>
      </c>
      <c r="D191" s="10">
        <v>9</v>
      </c>
      <c r="E191" s="10">
        <v>102</v>
      </c>
      <c r="F191" s="23">
        <v>2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92</v>
      </c>
      <c r="D192" s="10">
        <v>4</v>
      </c>
      <c r="E192" s="10">
        <v>81</v>
      </c>
      <c r="F192" s="23">
        <v>7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96</v>
      </c>
      <c r="D193" s="10">
        <v>13</v>
      </c>
      <c r="E193" s="10">
        <v>74</v>
      </c>
      <c r="F193" s="23">
        <v>9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435</v>
      </c>
      <c r="D194" s="10">
        <v>53</v>
      </c>
      <c r="E194" s="10">
        <v>335</v>
      </c>
      <c r="F194" s="23">
        <v>47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98</v>
      </c>
      <c r="D195" s="10">
        <v>10</v>
      </c>
      <c r="E195" s="10">
        <v>75</v>
      </c>
      <c r="F195" s="23">
        <v>13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81</v>
      </c>
      <c r="D196" s="10">
        <v>9</v>
      </c>
      <c r="E196" s="10">
        <v>63</v>
      </c>
      <c r="F196" s="23">
        <v>9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74</v>
      </c>
      <c r="D197" s="10">
        <v>10</v>
      </c>
      <c r="E197" s="10">
        <v>56</v>
      </c>
      <c r="F197" s="23">
        <v>8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81</v>
      </c>
      <c r="D198" s="10">
        <v>13</v>
      </c>
      <c r="E198" s="10">
        <v>62</v>
      </c>
      <c r="F198" s="23">
        <v>6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101</v>
      </c>
      <c r="D199" s="10">
        <v>11</v>
      </c>
      <c r="E199" s="10">
        <v>79</v>
      </c>
      <c r="F199" s="23">
        <v>11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336</v>
      </c>
      <c r="D200" s="10">
        <v>22</v>
      </c>
      <c r="E200" s="10">
        <v>271</v>
      </c>
      <c r="F200" s="23">
        <v>43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82</v>
      </c>
      <c r="D201" s="10">
        <v>9</v>
      </c>
      <c r="E201" s="10">
        <v>64</v>
      </c>
      <c r="F201" s="23">
        <v>9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60</v>
      </c>
      <c r="D202" s="10">
        <v>3</v>
      </c>
      <c r="E202" s="10">
        <v>50</v>
      </c>
      <c r="F202" s="23">
        <v>7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57</v>
      </c>
      <c r="D203" s="10">
        <v>3</v>
      </c>
      <c r="E203" s="10">
        <v>44</v>
      </c>
      <c r="F203" s="23">
        <v>10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76</v>
      </c>
      <c r="D204" s="10">
        <v>5</v>
      </c>
      <c r="E204" s="10">
        <v>60</v>
      </c>
      <c r="F204" s="23">
        <v>11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61</v>
      </c>
      <c r="D205" s="10">
        <v>2</v>
      </c>
      <c r="E205" s="10">
        <v>53</v>
      </c>
      <c r="F205" s="23">
        <v>6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222</v>
      </c>
      <c r="D206" s="10">
        <v>22</v>
      </c>
      <c r="E206" s="10">
        <v>166</v>
      </c>
      <c r="F206" s="23">
        <v>34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52</v>
      </c>
      <c r="D207" s="10">
        <v>4</v>
      </c>
      <c r="E207" s="10">
        <v>41</v>
      </c>
      <c r="F207" s="23">
        <v>7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41</v>
      </c>
      <c r="D208" s="10">
        <v>6</v>
      </c>
      <c r="E208" s="10">
        <v>29</v>
      </c>
      <c r="F208" s="23">
        <v>6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59</v>
      </c>
      <c r="D209" s="10">
        <v>5</v>
      </c>
      <c r="E209" s="10">
        <v>44</v>
      </c>
      <c r="F209" s="23">
        <v>10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34</v>
      </c>
      <c r="D210" s="10">
        <v>5</v>
      </c>
      <c r="E210" s="10">
        <v>24</v>
      </c>
      <c r="F210" s="23">
        <v>5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36</v>
      </c>
      <c r="D211" s="10">
        <v>2</v>
      </c>
      <c r="E211" s="10">
        <v>28</v>
      </c>
      <c r="F211" s="23">
        <v>6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152</v>
      </c>
      <c r="D212" s="10">
        <v>12</v>
      </c>
      <c r="E212" s="10">
        <v>125</v>
      </c>
      <c r="F212" s="23">
        <v>15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32</v>
      </c>
      <c r="D213" s="10">
        <v>2</v>
      </c>
      <c r="E213" s="10">
        <v>28</v>
      </c>
      <c r="F213" s="23">
        <v>2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41</v>
      </c>
      <c r="D214" s="10" t="s">
        <v>137</v>
      </c>
      <c r="E214" s="10">
        <v>35</v>
      </c>
      <c r="F214" s="23">
        <v>6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30</v>
      </c>
      <c r="D215" s="10">
        <v>4</v>
      </c>
      <c r="E215" s="10">
        <v>24</v>
      </c>
      <c r="F215" s="23">
        <v>2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26</v>
      </c>
      <c r="D216" s="10">
        <v>3</v>
      </c>
      <c r="E216" s="10">
        <v>20</v>
      </c>
      <c r="F216" s="23">
        <v>3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23</v>
      </c>
      <c r="D217" s="10">
        <v>3</v>
      </c>
      <c r="E217" s="10">
        <v>18</v>
      </c>
      <c r="F217" s="23">
        <v>2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119</v>
      </c>
      <c r="D218" s="10">
        <v>13</v>
      </c>
      <c r="E218" s="10">
        <v>94</v>
      </c>
      <c r="F218" s="23">
        <v>12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24</v>
      </c>
      <c r="D219" s="10">
        <v>3</v>
      </c>
      <c r="E219" s="10">
        <v>18</v>
      </c>
      <c r="F219" s="23">
        <v>3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24</v>
      </c>
      <c r="D220" s="10">
        <v>3</v>
      </c>
      <c r="E220" s="10">
        <v>18</v>
      </c>
      <c r="F220" s="23">
        <v>3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29</v>
      </c>
      <c r="D221" s="10" t="s">
        <v>137</v>
      </c>
      <c r="E221" s="10">
        <v>28</v>
      </c>
      <c r="F221" s="23">
        <v>1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18</v>
      </c>
      <c r="D222" s="10">
        <v>3</v>
      </c>
      <c r="E222" s="10">
        <v>11</v>
      </c>
      <c r="F222" s="23">
        <v>4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24</v>
      </c>
      <c r="D223" s="10">
        <v>4</v>
      </c>
      <c r="E223" s="10">
        <v>19</v>
      </c>
      <c r="F223" s="23">
        <v>1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53</v>
      </c>
      <c r="D224" s="10">
        <v>2</v>
      </c>
      <c r="E224" s="10">
        <v>42</v>
      </c>
      <c r="F224" s="23">
        <v>9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11082</v>
      </c>
      <c r="D225" s="3">
        <v>3572</v>
      </c>
      <c r="E225" s="3">
        <v>6739</v>
      </c>
      <c r="F225" s="22">
        <v>771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741</v>
      </c>
      <c r="D226" s="10">
        <v>278</v>
      </c>
      <c r="E226" s="10">
        <v>81</v>
      </c>
      <c r="F226" s="23">
        <v>382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125</v>
      </c>
      <c r="D227" s="10">
        <v>17</v>
      </c>
      <c r="E227" s="10">
        <v>22</v>
      </c>
      <c r="F227" s="23">
        <v>86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126</v>
      </c>
      <c r="D228" s="10">
        <v>13</v>
      </c>
      <c r="E228" s="10">
        <v>18</v>
      </c>
      <c r="F228" s="23">
        <v>95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144</v>
      </c>
      <c r="D229" s="10">
        <v>21</v>
      </c>
      <c r="E229" s="10">
        <v>20</v>
      </c>
      <c r="F229" s="23">
        <v>103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163</v>
      </c>
      <c r="D230" s="10">
        <v>60</v>
      </c>
      <c r="E230" s="10">
        <v>14</v>
      </c>
      <c r="F230" s="23">
        <v>89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183</v>
      </c>
      <c r="D231" s="10">
        <v>167</v>
      </c>
      <c r="E231" s="10">
        <v>7</v>
      </c>
      <c r="F231" s="23">
        <v>9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894</v>
      </c>
      <c r="D232" s="10">
        <v>839</v>
      </c>
      <c r="E232" s="10">
        <v>46</v>
      </c>
      <c r="F232" s="23">
        <v>9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158</v>
      </c>
      <c r="D233" s="10">
        <v>148</v>
      </c>
      <c r="E233" s="10">
        <v>9</v>
      </c>
      <c r="F233" s="23">
        <v>1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158</v>
      </c>
      <c r="D234" s="10">
        <v>152</v>
      </c>
      <c r="E234" s="10">
        <v>5</v>
      </c>
      <c r="F234" s="23">
        <v>1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216</v>
      </c>
      <c r="D235" s="10">
        <v>201</v>
      </c>
      <c r="E235" s="10">
        <v>13</v>
      </c>
      <c r="F235" s="23">
        <v>2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169</v>
      </c>
      <c r="D236" s="10">
        <v>160</v>
      </c>
      <c r="E236" s="10">
        <v>8</v>
      </c>
      <c r="F236" s="23">
        <v>1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193</v>
      </c>
      <c r="D237" s="10">
        <v>178</v>
      </c>
      <c r="E237" s="10">
        <v>11</v>
      </c>
      <c r="F237" s="23">
        <v>4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891</v>
      </c>
      <c r="D238" s="10">
        <v>841</v>
      </c>
      <c r="E238" s="10">
        <v>38</v>
      </c>
      <c r="F238" s="23">
        <v>12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159</v>
      </c>
      <c r="D239" s="10">
        <v>156</v>
      </c>
      <c r="E239" s="10">
        <v>1</v>
      </c>
      <c r="F239" s="23">
        <v>2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210</v>
      </c>
      <c r="D240" s="10">
        <v>196</v>
      </c>
      <c r="E240" s="10">
        <v>10</v>
      </c>
      <c r="F240" s="23">
        <v>4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177</v>
      </c>
      <c r="D241" s="10">
        <v>169</v>
      </c>
      <c r="E241" s="10">
        <v>7</v>
      </c>
      <c r="F241" s="23">
        <v>1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157</v>
      </c>
      <c r="D242" s="10">
        <v>145</v>
      </c>
      <c r="E242" s="10">
        <v>9</v>
      </c>
      <c r="F242" s="23">
        <v>3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188</v>
      </c>
      <c r="D243" s="10">
        <v>175</v>
      </c>
      <c r="E243" s="10">
        <v>11</v>
      </c>
      <c r="F243" s="23">
        <v>2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907</v>
      </c>
      <c r="D244" s="10">
        <v>628</v>
      </c>
      <c r="E244" s="10">
        <v>269</v>
      </c>
      <c r="F244" s="23">
        <v>10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180</v>
      </c>
      <c r="D245" s="10">
        <v>160</v>
      </c>
      <c r="E245" s="10">
        <v>19</v>
      </c>
      <c r="F245" s="23">
        <v>1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181</v>
      </c>
      <c r="D246" s="10">
        <v>142</v>
      </c>
      <c r="E246" s="10">
        <v>37</v>
      </c>
      <c r="F246" s="23">
        <v>2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192</v>
      </c>
      <c r="D247" s="10">
        <v>149</v>
      </c>
      <c r="E247" s="10">
        <v>41</v>
      </c>
      <c r="F247" s="23">
        <v>2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183</v>
      </c>
      <c r="D248" s="10">
        <v>103</v>
      </c>
      <c r="E248" s="10">
        <v>78</v>
      </c>
      <c r="F248" s="23">
        <v>2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171</v>
      </c>
      <c r="D249" s="10">
        <v>74</v>
      </c>
      <c r="E249" s="10">
        <v>94</v>
      </c>
      <c r="F249" s="23">
        <v>3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955</v>
      </c>
      <c r="D250" s="10">
        <v>273</v>
      </c>
      <c r="E250" s="10">
        <v>666</v>
      </c>
      <c r="F250" s="23">
        <v>16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171</v>
      </c>
      <c r="D251" s="10">
        <v>61</v>
      </c>
      <c r="E251" s="10">
        <v>105</v>
      </c>
      <c r="F251" s="23">
        <v>5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200</v>
      </c>
      <c r="D252" s="10">
        <v>65</v>
      </c>
      <c r="E252" s="10">
        <v>133</v>
      </c>
      <c r="F252" s="23">
        <v>2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210</v>
      </c>
      <c r="D253" s="10">
        <v>55</v>
      </c>
      <c r="E253" s="10">
        <v>151</v>
      </c>
      <c r="F253" s="23">
        <v>4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192</v>
      </c>
      <c r="D254" s="10">
        <v>49</v>
      </c>
      <c r="E254" s="10">
        <v>140</v>
      </c>
      <c r="F254" s="23">
        <v>3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182</v>
      </c>
      <c r="D255" s="10">
        <v>43</v>
      </c>
      <c r="E255" s="10">
        <v>137</v>
      </c>
      <c r="F255" s="23">
        <v>2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842</v>
      </c>
      <c r="D256" s="10">
        <v>152</v>
      </c>
      <c r="E256" s="10">
        <v>656</v>
      </c>
      <c r="F256" s="23">
        <v>34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199</v>
      </c>
      <c r="D257" s="10">
        <v>42</v>
      </c>
      <c r="E257" s="10">
        <v>150</v>
      </c>
      <c r="F257" s="23">
        <v>7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173</v>
      </c>
      <c r="D258" s="10">
        <v>34</v>
      </c>
      <c r="E258" s="10">
        <v>131</v>
      </c>
      <c r="F258" s="23">
        <v>8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165</v>
      </c>
      <c r="D259" s="10">
        <v>27</v>
      </c>
      <c r="E259" s="10">
        <v>130</v>
      </c>
      <c r="F259" s="23">
        <v>8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159</v>
      </c>
      <c r="D260" s="10">
        <v>25</v>
      </c>
      <c r="E260" s="10">
        <v>129</v>
      </c>
      <c r="F260" s="23">
        <v>5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146</v>
      </c>
      <c r="D261" s="10">
        <v>24</v>
      </c>
      <c r="E261" s="10">
        <v>116</v>
      </c>
      <c r="F261" s="23">
        <v>6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882</v>
      </c>
      <c r="D262" s="10">
        <v>132</v>
      </c>
      <c r="E262" s="10">
        <v>724</v>
      </c>
      <c r="F262" s="23">
        <v>26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197</v>
      </c>
      <c r="D263" s="10">
        <v>33</v>
      </c>
      <c r="E263" s="10">
        <v>158</v>
      </c>
      <c r="F263" s="23">
        <v>6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182</v>
      </c>
      <c r="D264" s="10">
        <v>27</v>
      </c>
      <c r="E264" s="10">
        <v>150</v>
      </c>
      <c r="F264" s="23">
        <v>5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163</v>
      </c>
      <c r="D265" s="10">
        <v>15</v>
      </c>
      <c r="E265" s="10">
        <v>143</v>
      </c>
      <c r="F265" s="23">
        <v>5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155</v>
      </c>
      <c r="D266" s="10">
        <v>19</v>
      </c>
      <c r="E266" s="10">
        <v>131</v>
      </c>
      <c r="F266" s="23">
        <v>5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185</v>
      </c>
      <c r="D267" s="10">
        <v>38</v>
      </c>
      <c r="E267" s="10">
        <v>142</v>
      </c>
      <c r="F267" s="23">
        <v>5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768</v>
      </c>
      <c r="D268" s="10">
        <v>74</v>
      </c>
      <c r="E268" s="10">
        <v>663</v>
      </c>
      <c r="F268" s="23">
        <v>31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161</v>
      </c>
      <c r="D269" s="10">
        <v>12</v>
      </c>
      <c r="E269" s="10">
        <v>145</v>
      </c>
      <c r="F269" s="23">
        <v>4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168</v>
      </c>
      <c r="D270" s="10">
        <v>20</v>
      </c>
      <c r="E270" s="10">
        <v>142</v>
      </c>
      <c r="F270" s="23">
        <v>6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145</v>
      </c>
      <c r="D271" s="10">
        <v>11</v>
      </c>
      <c r="E271" s="10">
        <v>128</v>
      </c>
      <c r="F271" s="23">
        <v>6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156</v>
      </c>
      <c r="D272" s="10">
        <v>17</v>
      </c>
      <c r="E272" s="10">
        <v>134</v>
      </c>
      <c r="F272" s="23">
        <v>5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138</v>
      </c>
      <c r="D273" s="10">
        <v>14</v>
      </c>
      <c r="E273" s="10">
        <v>114</v>
      </c>
      <c r="F273" s="23">
        <v>10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701</v>
      </c>
      <c r="D274" s="10">
        <v>70</v>
      </c>
      <c r="E274" s="10">
        <v>604</v>
      </c>
      <c r="F274" s="23">
        <v>27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151</v>
      </c>
      <c r="D275" s="10">
        <v>12</v>
      </c>
      <c r="E275" s="10">
        <v>137</v>
      </c>
      <c r="F275" s="23">
        <v>2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121</v>
      </c>
      <c r="D276" s="10">
        <v>11</v>
      </c>
      <c r="E276" s="10">
        <v>108</v>
      </c>
      <c r="F276" s="23">
        <v>2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148</v>
      </c>
      <c r="D277" s="10">
        <v>10</v>
      </c>
      <c r="E277" s="10">
        <v>126</v>
      </c>
      <c r="F277" s="23">
        <v>12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154</v>
      </c>
      <c r="D278" s="10">
        <v>17</v>
      </c>
      <c r="E278" s="10">
        <v>130</v>
      </c>
      <c r="F278" s="23">
        <v>7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127</v>
      </c>
      <c r="D279" s="10">
        <v>20</v>
      </c>
      <c r="E279" s="10">
        <v>103</v>
      </c>
      <c r="F279" s="23">
        <v>4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574</v>
      </c>
      <c r="D280" s="10">
        <v>42</v>
      </c>
      <c r="E280" s="10">
        <v>504</v>
      </c>
      <c r="F280" s="23">
        <v>28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129</v>
      </c>
      <c r="D281" s="10">
        <v>9</v>
      </c>
      <c r="E281" s="10">
        <v>113</v>
      </c>
      <c r="F281" s="23">
        <v>7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129</v>
      </c>
      <c r="D282" s="10">
        <v>11</v>
      </c>
      <c r="E282" s="10">
        <v>112</v>
      </c>
      <c r="F282" s="23">
        <v>6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117</v>
      </c>
      <c r="D283" s="10">
        <v>8</v>
      </c>
      <c r="E283" s="10">
        <v>105</v>
      </c>
      <c r="F283" s="23">
        <v>4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94</v>
      </c>
      <c r="D284" s="10">
        <v>7</v>
      </c>
      <c r="E284" s="10">
        <v>79</v>
      </c>
      <c r="F284" s="23">
        <v>8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105</v>
      </c>
      <c r="D285" s="10">
        <v>7</v>
      </c>
      <c r="E285" s="10">
        <v>95</v>
      </c>
      <c r="F285" s="23">
        <v>3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581</v>
      </c>
      <c r="D286" s="10">
        <v>43</v>
      </c>
      <c r="E286" s="10">
        <v>514</v>
      </c>
      <c r="F286" s="23">
        <v>24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112</v>
      </c>
      <c r="D287" s="10">
        <v>7</v>
      </c>
      <c r="E287" s="10">
        <v>98</v>
      </c>
      <c r="F287" s="23">
        <v>7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122</v>
      </c>
      <c r="D288" s="10">
        <v>8</v>
      </c>
      <c r="E288" s="10">
        <v>106</v>
      </c>
      <c r="F288" s="23">
        <v>8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105</v>
      </c>
      <c r="D289" s="10">
        <v>6</v>
      </c>
      <c r="E289" s="10">
        <v>98</v>
      </c>
      <c r="F289" s="23">
        <v>1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130</v>
      </c>
      <c r="D290" s="10">
        <v>10</v>
      </c>
      <c r="E290" s="10">
        <v>118</v>
      </c>
      <c r="F290" s="23">
        <v>2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112</v>
      </c>
      <c r="D291" s="10">
        <v>12</v>
      </c>
      <c r="E291" s="10">
        <v>94</v>
      </c>
      <c r="F291" s="23">
        <v>6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569</v>
      </c>
      <c r="D292" s="10">
        <v>49</v>
      </c>
      <c r="E292" s="10">
        <v>489</v>
      </c>
      <c r="F292" s="23">
        <v>31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102</v>
      </c>
      <c r="D293" s="10">
        <v>7</v>
      </c>
      <c r="E293" s="10">
        <v>88</v>
      </c>
      <c r="F293" s="23">
        <v>7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129</v>
      </c>
      <c r="D294" s="10">
        <v>11</v>
      </c>
      <c r="E294" s="10">
        <v>111</v>
      </c>
      <c r="F294" s="23">
        <v>7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145</v>
      </c>
      <c r="D295" s="10">
        <v>13</v>
      </c>
      <c r="E295" s="10">
        <v>124</v>
      </c>
      <c r="F295" s="23">
        <v>8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94</v>
      </c>
      <c r="D296" s="10">
        <v>6</v>
      </c>
      <c r="E296" s="10">
        <v>85</v>
      </c>
      <c r="F296" s="23">
        <v>3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99</v>
      </c>
      <c r="D297" s="10">
        <v>12</v>
      </c>
      <c r="E297" s="10">
        <v>81</v>
      </c>
      <c r="F297" s="23">
        <v>6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488</v>
      </c>
      <c r="D298" s="10">
        <v>43</v>
      </c>
      <c r="E298" s="10">
        <v>420</v>
      </c>
      <c r="F298" s="23">
        <v>25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114</v>
      </c>
      <c r="D299" s="10">
        <v>7</v>
      </c>
      <c r="E299" s="10">
        <v>104</v>
      </c>
      <c r="F299" s="23">
        <v>3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83</v>
      </c>
      <c r="D300" s="10">
        <v>6</v>
      </c>
      <c r="E300" s="10">
        <v>71</v>
      </c>
      <c r="F300" s="23">
        <v>6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95</v>
      </c>
      <c r="D301" s="10">
        <v>6</v>
      </c>
      <c r="E301" s="10">
        <v>83</v>
      </c>
      <c r="F301" s="23">
        <v>6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94</v>
      </c>
      <c r="D302" s="10">
        <v>9</v>
      </c>
      <c r="E302" s="10">
        <v>78</v>
      </c>
      <c r="F302" s="23">
        <v>7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102</v>
      </c>
      <c r="D303" s="10">
        <v>15</v>
      </c>
      <c r="E303" s="10">
        <v>84</v>
      </c>
      <c r="F303" s="23">
        <v>3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482</v>
      </c>
      <c r="D304" s="10">
        <v>40</v>
      </c>
      <c r="E304" s="10">
        <v>401</v>
      </c>
      <c r="F304" s="23">
        <v>41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126</v>
      </c>
      <c r="D305" s="10">
        <v>9</v>
      </c>
      <c r="E305" s="10">
        <v>112</v>
      </c>
      <c r="F305" s="23">
        <v>5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82</v>
      </c>
      <c r="D306" s="10">
        <v>10</v>
      </c>
      <c r="E306" s="10">
        <v>64</v>
      </c>
      <c r="F306" s="23">
        <v>8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96</v>
      </c>
      <c r="D307" s="10">
        <v>7</v>
      </c>
      <c r="E307" s="10">
        <v>79</v>
      </c>
      <c r="F307" s="23">
        <v>10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113</v>
      </c>
      <c r="D308" s="10">
        <v>11</v>
      </c>
      <c r="E308" s="10">
        <v>89</v>
      </c>
      <c r="F308" s="23">
        <v>13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65</v>
      </c>
      <c r="D309" s="10">
        <v>3</v>
      </c>
      <c r="E309" s="10">
        <v>57</v>
      </c>
      <c r="F309" s="23">
        <v>5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365</v>
      </c>
      <c r="D310" s="10">
        <v>35</v>
      </c>
      <c r="E310" s="10">
        <v>297</v>
      </c>
      <c r="F310" s="23">
        <v>33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80</v>
      </c>
      <c r="D311" s="10">
        <v>11</v>
      </c>
      <c r="E311" s="10">
        <v>60</v>
      </c>
      <c r="F311" s="23">
        <v>9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88</v>
      </c>
      <c r="D312" s="10">
        <v>7</v>
      </c>
      <c r="E312" s="10">
        <v>70</v>
      </c>
      <c r="F312" s="23">
        <v>11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76</v>
      </c>
      <c r="D313" s="10">
        <v>9</v>
      </c>
      <c r="E313" s="10">
        <v>60</v>
      </c>
      <c r="F313" s="23">
        <v>7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62</v>
      </c>
      <c r="D314" s="10" t="s">
        <v>137</v>
      </c>
      <c r="E314" s="10">
        <v>57</v>
      </c>
      <c r="F314" s="23">
        <v>5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59</v>
      </c>
      <c r="D315" s="10">
        <v>8</v>
      </c>
      <c r="E315" s="10">
        <v>50</v>
      </c>
      <c r="F315" s="23">
        <v>1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204</v>
      </c>
      <c r="D316" s="10">
        <v>12</v>
      </c>
      <c r="E316" s="10">
        <v>175</v>
      </c>
      <c r="F316" s="23">
        <v>17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31</v>
      </c>
      <c r="D317" s="10">
        <v>2</v>
      </c>
      <c r="E317" s="10">
        <v>26</v>
      </c>
      <c r="F317" s="23">
        <v>3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53</v>
      </c>
      <c r="D318" s="10">
        <v>2</v>
      </c>
      <c r="E318" s="10">
        <v>45</v>
      </c>
      <c r="F318" s="23">
        <v>6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51</v>
      </c>
      <c r="D319" s="10">
        <v>3</v>
      </c>
      <c r="E319" s="10">
        <v>45</v>
      </c>
      <c r="F319" s="23">
        <v>3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30</v>
      </c>
      <c r="D320" s="10">
        <v>3</v>
      </c>
      <c r="E320" s="10">
        <v>26</v>
      </c>
      <c r="F320" s="23">
        <v>1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39</v>
      </c>
      <c r="D321" s="10">
        <v>2</v>
      </c>
      <c r="E321" s="10">
        <v>33</v>
      </c>
      <c r="F321" s="23">
        <v>4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130</v>
      </c>
      <c r="D322" s="10">
        <v>7</v>
      </c>
      <c r="E322" s="10">
        <v>108</v>
      </c>
      <c r="F322" s="23">
        <v>15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25</v>
      </c>
      <c r="D323" s="10">
        <v>2</v>
      </c>
      <c r="E323" s="10">
        <v>20</v>
      </c>
      <c r="F323" s="23">
        <v>3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33</v>
      </c>
      <c r="D324" s="10">
        <v>1</v>
      </c>
      <c r="E324" s="10">
        <v>31</v>
      </c>
      <c r="F324" s="23">
        <v>1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25</v>
      </c>
      <c r="D325" s="10">
        <v>4</v>
      </c>
      <c r="E325" s="10">
        <v>20</v>
      </c>
      <c r="F325" s="23">
        <v>1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21</v>
      </c>
      <c r="D326" s="10" t="s">
        <v>137</v>
      </c>
      <c r="E326" s="10">
        <v>16</v>
      </c>
      <c r="F326" s="23">
        <v>5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26</v>
      </c>
      <c r="D327" s="10" t="s">
        <v>137</v>
      </c>
      <c r="E327" s="10">
        <v>21</v>
      </c>
      <c r="F327" s="23">
        <v>5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83</v>
      </c>
      <c r="D328" s="10">
        <v>13</v>
      </c>
      <c r="E328" s="10">
        <v>64</v>
      </c>
      <c r="F328" s="23">
        <v>6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21</v>
      </c>
      <c r="D329" s="10">
        <v>2</v>
      </c>
      <c r="E329" s="10">
        <v>15</v>
      </c>
      <c r="F329" s="23">
        <v>4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18</v>
      </c>
      <c r="D330" s="10">
        <v>1</v>
      </c>
      <c r="E330" s="10">
        <v>16</v>
      </c>
      <c r="F330" s="23">
        <v>1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10</v>
      </c>
      <c r="D331" s="10">
        <v>1</v>
      </c>
      <c r="E331" s="10">
        <v>9</v>
      </c>
      <c r="F331" s="23" t="s">
        <v>137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24</v>
      </c>
      <c r="D332" s="10">
        <v>7</v>
      </c>
      <c r="E332" s="10">
        <v>16</v>
      </c>
      <c r="F332" s="23">
        <v>1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10</v>
      </c>
      <c r="D333" s="10">
        <v>2</v>
      </c>
      <c r="E333" s="10">
        <v>8</v>
      </c>
      <c r="F333" s="23" t="s">
        <v>137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25</v>
      </c>
      <c r="D334" s="5">
        <v>1</v>
      </c>
      <c r="E334" s="18">
        <v>20</v>
      </c>
      <c r="F334" s="24">
        <v>4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8.1406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151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172877</v>
      </c>
      <c r="D5" s="3">
        <v>62327</v>
      </c>
      <c r="E5" s="3">
        <v>100053</v>
      </c>
      <c r="F5" s="22">
        <v>10497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12089</v>
      </c>
      <c r="D6" s="10">
        <v>4845</v>
      </c>
      <c r="E6" s="10">
        <v>825</v>
      </c>
      <c r="F6" s="23">
        <v>6419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2014</v>
      </c>
      <c r="D7" s="10">
        <v>184</v>
      </c>
      <c r="E7" s="10">
        <v>194</v>
      </c>
      <c r="F7" s="23">
        <v>1636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2111</v>
      </c>
      <c r="D8" s="10">
        <v>227</v>
      </c>
      <c r="E8" s="10">
        <v>171</v>
      </c>
      <c r="F8" s="23">
        <v>1713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2432</v>
      </c>
      <c r="D9" s="10">
        <v>518</v>
      </c>
      <c r="E9" s="10">
        <v>200</v>
      </c>
      <c r="F9" s="23">
        <v>1714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2653</v>
      </c>
      <c r="D10" s="10">
        <v>1283</v>
      </c>
      <c r="E10" s="10">
        <v>176</v>
      </c>
      <c r="F10" s="23">
        <v>1194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2879</v>
      </c>
      <c r="D11" s="10">
        <v>2633</v>
      </c>
      <c r="E11" s="10">
        <v>84</v>
      </c>
      <c r="F11" s="23">
        <v>162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15381</v>
      </c>
      <c r="D12" s="10">
        <v>14817</v>
      </c>
      <c r="E12" s="10">
        <v>385</v>
      </c>
      <c r="F12" s="23">
        <v>179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2963</v>
      </c>
      <c r="D13" s="10">
        <v>2837</v>
      </c>
      <c r="E13" s="10">
        <v>69</v>
      </c>
      <c r="F13" s="23">
        <v>57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2930</v>
      </c>
      <c r="D14" s="10">
        <v>2832</v>
      </c>
      <c r="E14" s="10">
        <v>62</v>
      </c>
      <c r="F14" s="23">
        <v>36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3295</v>
      </c>
      <c r="D15" s="10">
        <v>3177</v>
      </c>
      <c r="E15" s="10">
        <v>89</v>
      </c>
      <c r="F15" s="23">
        <v>29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3072</v>
      </c>
      <c r="D16" s="10">
        <v>2952</v>
      </c>
      <c r="E16" s="10">
        <v>86</v>
      </c>
      <c r="F16" s="23">
        <v>34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3121</v>
      </c>
      <c r="D17" s="10">
        <v>3019</v>
      </c>
      <c r="E17" s="10">
        <v>79</v>
      </c>
      <c r="F17" s="23">
        <v>23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15219</v>
      </c>
      <c r="D18" s="10">
        <v>14558</v>
      </c>
      <c r="E18" s="10">
        <v>547</v>
      </c>
      <c r="F18" s="23">
        <v>114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3041</v>
      </c>
      <c r="D19" s="10">
        <v>2951</v>
      </c>
      <c r="E19" s="10">
        <v>68</v>
      </c>
      <c r="F19" s="23">
        <v>22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3223</v>
      </c>
      <c r="D20" s="10">
        <v>3124</v>
      </c>
      <c r="E20" s="10">
        <v>79</v>
      </c>
      <c r="F20" s="23">
        <v>20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3062</v>
      </c>
      <c r="D21" s="10">
        <v>2959</v>
      </c>
      <c r="E21" s="10">
        <v>81</v>
      </c>
      <c r="F21" s="23">
        <v>22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2950</v>
      </c>
      <c r="D22" s="10">
        <v>2796</v>
      </c>
      <c r="E22" s="10">
        <v>124</v>
      </c>
      <c r="F22" s="23">
        <v>30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2943</v>
      </c>
      <c r="D23" s="10">
        <v>2728</v>
      </c>
      <c r="E23" s="10">
        <v>195</v>
      </c>
      <c r="F23" s="23">
        <v>20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15103</v>
      </c>
      <c r="D24" s="10">
        <v>11559</v>
      </c>
      <c r="E24" s="10">
        <v>3406</v>
      </c>
      <c r="F24" s="23">
        <v>138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2909</v>
      </c>
      <c r="D25" s="10">
        <v>2655</v>
      </c>
      <c r="E25" s="10">
        <v>238</v>
      </c>
      <c r="F25" s="23">
        <v>16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2905</v>
      </c>
      <c r="D26" s="10">
        <v>2537</v>
      </c>
      <c r="E26" s="10">
        <v>343</v>
      </c>
      <c r="F26" s="23">
        <v>25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3066</v>
      </c>
      <c r="D27" s="10">
        <v>2526</v>
      </c>
      <c r="E27" s="10">
        <v>510</v>
      </c>
      <c r="F27" s="23">
        <v>30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3056</v>
      </c>
      <c r="D28" s="10">
        <v>2040</v>
      </c>
      <c r="E28" s="10">
        <v>989</v>
      </c>
      <c r="F28" s="23">
        <v>27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3167</v>
      </c>
      <c r="D29" s="10">
        <v>1801</v>
      </c>
      <c r="E29" s="10">
        <v>1326</v>
      </c>
      <c r="F29" s="23">
        <v>40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14765</v>
      </c>
      <c r="D30" s="10">
        <v>5949</v>
      </c>
      <c r="E30" s="10">
        <v>8598</v>
      </c>
      <c r="F30" s="23">
        <v>218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3061</v>
      </c>
      <c r="D31" s="10">
        <v>1535</v>
      </c>
      <c r="E31" s="10">
        <v>1496</v>
      </c>
      <c r="F31" s="23">
        <v>30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3050</v>
      </c>
      <c r="D32" s="10">
        <v>1347</v>
      </c>
      <c r="E32" s="10">
        <v>1641</v>
      </c>
      <c r="F32" s="23">
        <v>62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3044</v>
      </c>
      <c r="D33" s="10">
        <v>1202</v>
      </c>
      <c r="E33" s="10">
        <v>1797</v>
      </c>
      <c r="F33" s="23">
        <v>45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2832</v>
      </c>
      <c r="D34" s="10">
        <v>1010</v>
      </c>
      <c r="E34" s="10">
        <v>1781</v>
      </c>
      <c r="F34" s="23">
        <v>41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2778</v>
      </c>
      <c r="D35" s="10">
        <v>855</v>
      </c>
      <c r="E35" s="10">
        <v>1883</v>
      </c>
      <c r="F35" s="23">
        <v>40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13633</v>
      </c>
      <c r="D36" s="10">
        <v>3069</v>
      </c>
      <c r="E36" s="10">
        <v>10277</v>
      </c>
      <c r="F36" s="23">
        <v>287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2949</v>
      </c>
      <c r="D37" s="10">
        <v>800</v>
      </c>
      <c r="E37" s="10">
        <v>2096</v>
      </c>
      <c r="F37" s="23">
        <v>53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2730</v>
      </c>
      <c r="D38" s="10">
        <v>689</v>
      </c>
      <c r="E38" s="10">
        <v>1986</v>
      </c>
      <c r="F38" s="23">
        <v>55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2660</v>
      </c>
      <c r="D39" s="10">
        <v>580</v>
      </c>
      <c r="E39" s="10">
        <v>2018</v>
      </c>
      <c r="F39" s="23">
        <v>62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2690</v>
      </c>
      <c r="D40" s="10">
        <v>519</v>
      </c>
      <c r="E40" s="10">
        <v>2121</v>
      </c>
      <c r="F40" s="23">
        <v>50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2604</v>
      </c>
      <c r="D41" s="10">
        <v>481</v>
      </c>
      <c r="E41" s="10">
        <v>2056</v>
      </c>
      <c r="F41" s="23">
        <v>67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12330</v>
      </c>
      <c r="D42" s="10">
        <v>1954</v>
      </c>
      <c r="E42" s="10">
        <v>10064</v>
      </c>
      <c r="F42" s="23">
        <v>312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2762</v>
      </c>
      <c r="D43" s="10">
        <v>505</v>
      </c>
      <c r="E43" s="10">
        <v>2188</v>
      </c>
      <c r="F43" s="23">
        <v>69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2527</v>
      </c>
      <c r="D44" s="10">
        <v>438</v>
      </c>
      <c r="E44" s="10">
        <v>2012</v>
      </c>
      <c r="F44" s="23">
        <v>77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2246</v>
      </c>
      <c r="D45" s="10">
        <v>341</v>
      </c>
      <c r="E45" s="10">
        <v>1854</v>
      </c>
      <c r="F45" s="23">
        <v>51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2360</v>
      </c>
      <c r="D46" s="10">
        <v>331</v>
      </c>
      <c r="E46" s="10">
        <v>1968</v>
      </c>
      <c r="F46" s="23">
        <v>61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2435</v>
      </c>
      <c r="D47" s="10">
        <v>339</v>
      </c>
      <c r="E47" s="10">
        <v>2042</v>
      </c>
      <c r="F47" s="23">
        <v>54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11944</v>
      </c>
      <c r="D48" s="10">
        <v>1463</v>
      </c>
      <c r="E48" s="10">
        <v>10244</v>
      </c>
      <c r="F48" s="23">
        <v>237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2539</v>
      </c>
      <c r="D49" s="10">
        <v>335</v>
      </c>
      <c r="E49" s="10">
        <v>2159</v>
      </c>
      <c r="F49" s="23">
        <v>45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2420</v>
      </c>
      <c r="D50" s="10">
        <v>316</v>
      </c>
      <c r="E50" s="10">
        <v>2054</v>
      </c>
      <c r="F50" s="23">
        <v>50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2233</v>
      </c>
      <c r="D51" s="10">
        <v>271</v>
      </c>
      <c r="E51" s="10">
        <v>1919</v>
      </c>
      <c r="F51" s="23">
        <v>43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2217</v>
      </c>
      <c r="D52" s="10">
        <v>260</v>
      </c>
      <c r="E52" s="10">
        <v>1921</v>
      </c>
      <c r="F52" s="23">
        <v>36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2535</v>
      </c>
      <c r="D53" s="10">
        <v>281</v>
      </c>
      <c r="E53" s="10">
        <v>2191</v>
      </c>
      <c r="F53" s="23">
        <v>63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14004</v>
      </c>
      <c r="D54" s="10">
        <v>1340</v>
      </c>
      <c r="E54" s="10">
        <v>12319</v>
      </c>
      <c r="F54" s="23">
        <v>345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2703</v>
      </c>
      <c r="D55" s="10">
        <v>268</v>
      </c>
      <c r="E55" s="10">
        <v>2383</v>
      </c>
      <c r="F55" s="23">
        <v>52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2673</v>
      </c>
      <c r="D56" s="10">
        <v>270</v>
      </c>
      <c r="E56" s="10">
        <v>2331</v>
      </c>
      <c r="F56" s="23">
        <v>72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2950</v>
      </c>
      <c r="D57" s="10">
        <v>277</v>
      </c>
      <c r="E57" s="10">
        <v>2589</v>
      </c>
      <c r="F57" s="23">
        <v>84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2889</v>
      </c>
      <c r="D58" s="10">
        <v>250</v>
      </c>
      <c r="E58" s="10">
        <v>2568</v>
      </c>
      <c r="F58" s="23">
        <v>71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2789</v>
      </c>
      <c r="D59" s="10">
        <v>275</v>
      </c>
      <c r="E59" s="10">
        <v>2448</v>
      </c>
      <c r="F59" s="23">
        <v>66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10997</v>
      </c>
      <c r="D60" s="10">
        <v>902</v>
      </c>
      <c r="E60" s="10">
        <v>9814</v>
      </c>
      <c r="F60" s="23">
        <v>281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2504</v>
      </c>
      <c r="D61" s="10">
        <v>201</v>
      </c>
      <c r="E61" s="10">
        <v>2245</v>
      </c>
      <c r="F61" s="23">
        <v>58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2330</v>
      </c>
      <c r="D62" s="10">
        <v>217</v>
      </c>
      <c r="E62" s="10">
        <v>2056</v>
      </c>
      <c r="F62" s="23">
        <v>57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2194</v>
      </c>
      <c r="D63" s="10">
        <v>161</v>
      </c>
      <c r="E63" s="10">
        <v>1970</v>
      </c>
      <c r="F63" s="23">
        <v>63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2047</v>
      </c>
      <c r="D64" s="10">
        <v>163</v>
      </c>
      <c r="E64" s="10">
        <v>1828</v>
      </c>
      <c r="F64" s="23">
        <v>56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1922</v>
      </c>
      <c r="D65" s="10">
        <v>160</v>
      </c>
      <c r="E65" s="10">
        <v>1715</v>
      </c>
      <c r="F65" s="23">
        <v>47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8755</v>
      </c>
      <c r="D66" s="10">
        <v>533</v>
      </c>
      <c r="E66" s="10">
        <v>7957</v>
      </c>
      <c r="F66" s="23">
        <v>265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1947</v>
      </c>
      <c r="D67" s="10">
        <v>118</v>
      </c>
      <c r="E67" s="10">
        <v>1768</v>
      </c>
      <c r="F67" s="23">
        <v>61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1886</v>
      </c>
      <c r="D68" s="10">
        <v>136</v>
      </c>
      <c r="E68" s="10">
        <v>1682</v>
      </c>
      <c r="F68" s="23">
        <v>68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1815</v>
      </c>
      <c r="D69" s="10">
        <v>106</v>
      </c>
      <c r="E69" s="10">
        <v>1663</v>
      </c>
      <c r="F69" s="23">
        <v>46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1558</v>
      </c>
      <c r="D70" s="10">
        <v>95</v>
      </c>
      <c r="E70" s="10">
        <v>1418</v>
      </c>
      <c r="F70" s="23">
        <v>45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1549</v>
      </c>
      <c r="D71" s="10">
        <v>78</v>
      </c>
      <c r="E71" s="10">
        <v>1426</v>
      </c>
      <c r="F71" s="23">
        <v>45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7246</v>
      </c>
      <c r="D72" s="10">
        <v>344</v>
      </c>
      <c r="E72" s="10">
        <v>6644</v>
      </c>
      <c r="F72" s="23">
        <v>258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1504</v>
      </c>
      <c r="D73" s="10">
        <v>74</v>
      </c>
      <c r="E73" s="10">
        <v>1383</v>
      </c>
      <c r="F73" s="23">
        <v>47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1458</v>
      </c>
      <c r="D74" s="10">
        <v>78</v>
      </c>
      <c r="E74" s="10">
        <v>1330</v>
      </c>
      <c r="F74" s="23">
        <v>50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1417</v>
      </c>
      <c r="D75" s="10">
        <v>76</v>
      </c>
      <c r="E75" s="10">
        <v>1292</v>
      </c>
      <c r="F75" s="23">
        <v>49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1441</v>
      </c>
      <c r="D76" s="10">
        <v>44</v>
      </c>
      <c r="E76" s="10">
        <v>1337</v>
      </c>
      <c r="F76" s="23">
        <v>60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1426</v>
      </c>
      <c r="D77" s="10">
        <v>72</v>
      </c>
      <c r="E77" s="10">
        <v>1302</v>
      </c>
      <c r="F77" s="23">
        <v>52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6431</v>
      </c>
      <c r="D78" s="10">
        <v>301</v>
      </c>
      <c r="E78" s="10">
        <v>5839</v>
      </c>
      <c r="F78" s="23">
        <v>291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1410</v>
      </c>
      <c r="D79" s="10">
        <v>67</v>
      </c>
      <c r="E79" s="10">
        <v>1297</v>
      </c>
      <c r="F79" s="23">
        <v>46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1262</v>
      </c>
      <c r="D80" s="10">
        <v>50</v>
      </c>
      <c r="E80" s="10">
        <v>1149</v>
      </c>
      <c r="F80" s="23">
        <v>63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1349</v>
      </c>
      <c r="D81" s="10">
        <v>65</v>
      </c>
      <c r="E81" s="10">
        <v>1221</v>
      </c>
      <c r="F81" s="23">
        <v>63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1187</v>
      </c>
      <c r="D82" s="10">
        <v>51</v>
      </c>
      <c r="E82" s="10">
        <v>1079</v>
      </c>
      <c r="F82" s="23">
        <v>57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1223</v>
      </c>
      <c r="D83" s="10">
        <v>68</v>
      </c>
      <c r="E83" s="10">
        <v>1093</v>
      </c>
      <c r="F83" s="23">
        <v>62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5611</v>
      </c>
      <c r="D84" s="10">
        <v>255</v>
      </c>
      <c r="E84" s="10">
        <v>4972</v>
      </c>
      <c r="F84" s="23">
        <v>384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1251</v>
      </c>
      <c r="D85" s="10">
        <v>56</v>
      </c>
      <c r="E85" s="10">
        <v>1098</v>
      </c>
      <c r="F85" s="23">
        <v>97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1176</v>
      </c>
      <c r="D86" s="10">
        <v>47</v>
      </c>
      <c r="E86" s="10">
        <v>1047</v>
      </c>
      <c r="F86" s="23">
        <v>82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1146</v>
      </c>
      <c r="D87" s="10">
        <v>58</v>
      </c>
      <c r="E87" s="10">
        <v>1020</v>
      </c>
      <c r="F87" s="23">
        <v>68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1070</v>
      </c>
      <c r="D88" s="10">
        <v>53</v>
      </c>
      <c r="E88" s="10">
        <v>951</v>
      </c>
      <c r="F88" s="23">
        <v>66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968</v>
      </c>
      <c r="D89" s="10">
        <v>41</v>
      </c>
      <c r="E89" s="10">
        <v>856</v>
      </c>
      <c r="F89" s="23">
        <v>71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4121</v>
      </c>
      <c r="D90" s="10">
        <v>180</v>
      </c>
      <c r="E90" s="10">
        <v>3625</v>
      </c>
      <c r="F90" s="23">
        <v>316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934</v>
      </c>
      <c r="D91" s="10">
        <v>32</v>
      </c>
      <c r="E91" s="10">
        <v>837</v>
      </c>
      <c r="F91" s="23">
        <v>65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933</v>
      </c>
      <c r="D92" s="10">
        <v>47</v>
      </c>
      <c r="E92" s="10">
        <v>815</v>
      </c>
      <c r="F92" s="23">
        <v>71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872</v>
      </c>
      <c r="D93" s="10">
        <v>35</v>
      </c>
      <c r="E93" s="10">
        <v>758</v>
      </c>
      <c r="F93" s="23">
        <v>79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736</v>
      </c>
      <c r="D94" s="10">
        <v>35</v>
      </c>
      <c r="E94" s="10">
        <v>648</v>
      </c>
      <c r="F94" s="23">
        <v>53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646</v>
      </c>
      <c r="D95" s="10">
        <v>31</v>
      </c>
      <c r="E95" s="10">
        <v>567</v>
      </c>
      <c r="F95" s="23">
        <v>48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2439</v>
      </c>
      <c r="D96" s="10">
        <v>116</v>
      </c>
      <c r="E96" s="10">
        <v>2130</v>
      </c>
      <c r="F96" s="23">
        <v>193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584</v>
      </c>
      <c r="D97" s="10">
        <v>27</v>
      </c>
      <c r="E97" s="10">
        <v>514</v>
      </c>
      <c r="F97" s="23">
        <v>43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499</v>
      </c>
      <c r="D98" s="10">
        <v>24</v>
      </c>
      <c r="E98" s="10">
        <v>435</v>
      </c>
      <c r="F98" s="23">
        <v>40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487</v>
      </c>
      <c r="D99" s="10">
        <v>25</v>
      </c>
      <c r="E99" s="10">
        <v>424</v>
      </c>
      <c r="F99" s="23">
        <v>38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454</v>
      </c>
      <c r="D100" s="10">
        <v>19</v>
      </c>
      <c r="E100" s="10">
        <v>403</v>
      </c>
      <c r="F100" s="23">
        <v>32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415</v>
      </c>
      <c r="D101" s="10">
        <v>21</v>
      </c>
      <c r="E101" s="10">
        <v>354</v>
      </c>
      <c r="F101" s="23">
        <v>40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1553</v>
      </c>
      <c r="D102" s="10">
        <v>83</v>
      </c>
      <c r="E102" s="10">
        <v>1331</v>
      </c>
      <c r="F102" s="23">
        <v>139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403</v>
      </c>
      <c r="D103" s="10">
        <v>32</v>
      </c>
      <c r="E103" s="10">
        <v>336</v>
      </c>
      <c r="F103" s="23">
        <v>35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322</v>
      </c>
      <c r="D104" s="10">
        <v>12</v>
      </c>
      <c r="E104" s="10">
        <v>285</v>
      </c>
      <c r="F104" s="23">
        <v>25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336</v>
      </c>
      <c r="D105" s="10">
        <v>15</v>
      </c>
      <c r="E105" s="10">
        <v>293</v>
      </c>
      <c r="F105" s="23">
        <v>28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274</v>
      </c>
      <c r="D106" s="10">
        <v>14</v>
      </c>
      <c r="E106" s="10">
        <v>234</v>
      </c>
      <c r="F106" s="23">
        <v>26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218</v>
      </c>
      <c r="D107" s="10">
        <v>10</v>
      </c>
      <c r="E107" s="10">
        <v>183</v>
      </c>
      <c r="F107" s="23">
        <v>25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787</v>
      </c>
      <c r="D108" s="10">
        <v>32</v>
      </c>
      <c r="E108" s="10">
        <v>683</v>
      </c>
      <c r="F108" s="23">
        <v>72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212</v>
      </c>
      <c r="D109" s="10">
        <v>5</v>
      </c>
      <c r="E109" s="10">
        <v>182</v>
      </c>
      <c r="F109" s="23">
        <v>25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157</v>
      </c>
      <c r="D110" s="10">
        <v>8</v>
      </c>
      <c r="E110" s="10">
        <v>137</v>
      </c>
      <c r="F110" s="23">
        <v>12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155</v>
      </c>
      <c r="D111" s="10">
        <v>8</v>
      </c>
      <c r="E111" s="10">
        <v>133</v>
      </c>
      <c r="F111" s="23">
        <v>14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117</v>
      </c>
      <c r="D112" s="10">
        <v>5</v>
      </c>
      <c r="E112" s="10">
        <v>104</v>
      </c>
      <c r="F112" s="23">
        <v>8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146</v>
      </c>
      <c r="D113" s="10">
        <v>6</v>
      </c>
      <c r="E113" s="10">
        <v>127</v>
      </c>
      <c r="F113" s="23">
        <v>13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469</v>
      </c>
      <c r="D114" s="10">
        <v>27</v>
      </c>
      <c r="E114" s="10">
        <v>393</v>
      </c>
      <c r="F114" s="23">
        <v>49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88985</v>
      </c>
      <c r="D115" s="3">
        <v>32672</v>
      </c>
      <c r="E115" s="3">
        <v>51072</v>
      </c>
      <c r="F115" s="22">
        <v>5241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6014</v>
      </c>
      <c r="D116" s="10">
        <v>2468</v>
      </c>
      <c r="E116" s="10">
        <v>410</v>
      </c>
      <c r="F116" s="23">
        <v>3136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999</v>
      </c>
      <c r="D117" s="10">
        <v>94</v>
      </c>
      <c r="E117" s="10">
        <v>92</v>
      </c>
      <c r="F117" s="23">
        <v>813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1038</v>
      </c>
      <c r="D118" s="10">
        <v>122</v>
      </c>
      <c r="E118" s="10">
        <v>93</v>
      </c>
      <c r="F118" s="23">
        <v>823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1211</v>
      </c>
      <c r="D119" s="10">
        <v>266</v>
      </c>
      <c r="E119" s="10">
        <v>101</v>
      </c>
      <c r="F119" s="23">
        <v>844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1357</v>
      </c>
      <c r="D120" s="10">
        <v>689</v>
      </c>
      <c r="E120" s="10">
        <v>89</v>
      </c>
      <c r="F120" s="23">
        <v>579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1409</v>
      </c>
      <c r="D121" s="10">
        <v>1297</v>
      </c>
      <c r="E121" s="10">
        <v>35</v>
      </c>
      <c r="F121" s="23">
        <v>77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7512</v>
      </c>
      <c r="D122" s="10">
        <v>7249</v>
      </c>
      <c r="E122" s="10">
        <v>183</v>
      </c>
      <c r="F122" s="23">
        <v>80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1429</v>
      </c>
      <c r="D123" s="10">
        <v>1378</v>
      </c>
      <c r="E123" s="10">
        <v>30</v>
      </c>
      <c r="F123" s="23">
        <v>21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1437</v>
      </c>
      <c r="D124" s="10">
        <v>1389</v>
      </c>
      <c r="E124" s="10">
        <v>27</v>
      </c>
      <c r="F124" s="23">
        <v>21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1584</v>
      </c>
      <c r="D125" s="10">
        <v>1523</v>
      </c>
      <c r="E125" s="10">
        <v>48</v>
      </c>
      <c r="F125" s="23">
        <v>13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1525</v>
      </c>
      <c r="D126" s="10">
        <v>1461</v>
      </c>
      <c r="E126" s="10">
        <v>47</v>
      </c>
      <c r="F126" s="23">
        <v>17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1537</v>
      </c>
      <c r="D127" s="10">
        <v>1498</v>
      </c>
      <c r="E127" s="10">
        <v>31</v>
      </c>
      <c r="F127" s="23">
        <v>8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7465</v>
      </c>
      <c r="D128" s="10">
        <v>7168</v>
      </c>
      <c r="E128" s="10">
        <v>245</v>
      </c>
      <c r="F128" s="23">
        <v>52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1506</v>
      </c>
      <c r="D129" s="10">
        <v>1461</v>
      </c>
      <c r="E129" s="10">
        <v>34</v>
      </c>
      <c r="F129" s="23">
        <v>11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1600</v>
      </c>
      <c r="D130" s="10">
        <v>1544</v>
      </c>
      <c r="E130" s="10">
        <v>45</v>
      </c>
      <c r="F130" s="23">
        <v>11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1507</v>
      </c>
      <c r="D131" s="10">
        <v>1460</v>
      </c>
      <c r="E131" s="10">
        <v>38</v>
      </c>
      <c r="F131" s="23">
        <v>9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1440</v>
      </c>
      <c r="D132" s="10">
        <v>1375</v>
      </c>
      <c r="E132" s="10">
        <v>52</v>
      </c>
      <c r="F132" s="23">
        <v>13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1412</v>
      </c>
      <c r="D133" s="10">
        <v>1328</v>
      </c>
      <c r="E133" s="10">
        <v>76</v>
      </c>
      <c r="F133" s="23">
        <v>8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7429</v>
      </c>
      <c r="D134" s="10">
        <v>5906</v>
      </c>
      <c r="E134" s="10">
        <v>1454</v>
      </c>
      <c r="F134" s="23">
        <v>69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1423</v>
      </c>
      <c r="D135" s="10">
        <v>1309</v>
      </c>
      <c r="E135" s="10">
        <v>106</v>
      </c>
      <c r="F135" s="23">
        <v>8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1435</v>
      </c>
      <c r="D136" s="10">
        <v>1275</v>
      </c>
      <c r="E136" s="10">
        <v>146</v>
      </c>
      <c r="F136" s="23">
        <v>14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1468</v>
      </c>
      <c r="D137" s="10">
        <v>1264</v>
      </c>
      <c r="E137" s="10">
        <v>189</v>
      </c>
      <c r="F137" s="23">
        <v>15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1533</v>
      </c>
      <c r="D138" s="10">
        <v>1079</v>
      </c>
      <c r="E138" s="10">
        <v>442</v>
      </c>
      <c r="F138" s="23">
        <v>12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1570</v>
      </c>
      <c r="D139" s="10">
        <v>979</v>
      </c>
      <c r="E139" s="10">
        <v>571</v>
      </c>
      <c r="F139" s="23">
        <v>20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7414</v>
      </c>
      <c r="D140" s="10">
        <v>3500</v>
      </c>
      <c r="E140" s="10">
        <v>3797</v>
      </c>
      <c r="F140" s="23">
        <v>117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1528</v>
      </c>
      <c r="D141" s="10">
        <v>896</v>
      </c>
      <c r="E141" s="10">
        <v>618</v>
      </c>
      <c r="F141" s="23">
        <v>14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1551</v>
      </c>
      <c r="D142" s="10">
        <v>767</v>
      </c>
      <c r="E142" s="10">
        <v>749</v>
      </c>
      <c r="F142" s="23">
        <v>35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1549</v>
      </c>
      <c r="D143" s="10">
        <v>750</v>
      </c>
      <c r="E143" s="10">
        <v>773</v>
      </c>
      <c r="F143" s="23">
        <v>26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1465</v>
      </c>
      <c r="D144" s="10">
        <v>609</v>
      </c>
      <c r="E144" s="10">
        <v>834</v>
      </c>
      <c r="F144" s="23">
        <v>22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1321</v>
      </c>
      <c r="D145" s="10">
        <v>478</v>
      </c>
      <c r="E145" s="10">
        <v>823</v>
      </c>
      <c r="F145" s="23">
        <v>20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6944</v>
      </c>
      <c r="D146" s="10">
        <v>1835</v>
      </c>
      <c r="E146" s="10">
        <v>4969</v>
      </c>
      <c r="F146" s="23">
        <v>140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1478</v>
      </c>
      <c r="D147" s="10">
        <v>471</v>
      </c>
      <c r="E147" s="10">
        <v>986</v>
      </c>
      <c r="F147" s="23">
        <v>21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1367</v>
      </c>
      <c r="D148" s="10">
        <v>410</v>
      </c>
      <c r="E148" s="10">
        <v>931</v>
      </c>
      <c r="F148" s="23">
        <v>26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1341</v>
      </c>
      <c r="D149" s="10">
        <v>346</v>
      </c>
      <c r="E149" s="10">
        <v>967</v>
      </c>
      <c r="F149" s="23">
        <v>28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1394</v>
      </c>
      <c r="D150" s="10">
        <v>321</v>
      </c>
      <c r="E150" s="10">
        <v>1050</v>
      </c>
      <c r="F150" s="23">
        <v>23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1364</v>
      </c>
      <c r="D151" s="10">
        <v>287</v>
      </c>
      <c r="E151" s="10">
        <v>1035</v>
      </c>
      <c r="F151" s="23">
        <v>42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6226</v>
      </c>
      <c r="D152" s="10">
        <v>1171</v>
      </c>
      <c r="E152" s="10">
        <v>4935</v>
      </c>
      <c r="F152" s="23">
        <v>120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1424</v>
      </c>
      <c r="D153" s="10">
        <v>308</v>
      </c>
      <c r="E153" s="10">
        <v>1084</v>
      </c>
      <c r="F153" s="23">
        <v>32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1263</v>
      </c>
      <c r="D154" s="10">
        <v>256</v>
      </c>
      <c r="E154" s="10">
        <v>977</v>
      </c>
      <c r="F154" s="23">
        <v>30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1123</v>
      </c>
      <c r="D155" s="10">
        <v>197</v>
      </c>
      <c r="E155" s="10">
        <v>910</v>
      </c>
      <c r="F155" s="23">
        <v>16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1188</v>
      </c>
      <c r="D156" s="10">
        <v>198</v>
      </c>
      <c r="E156" s="10">
        <v>968</v>
      </c>
      <c r="F156" s="23">
        <v>22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1228</v>
      </c>
      <c r="D157" s="10">
        <v>212</v>
      </c>
      <c r="E157" s="10">
        <v>996</v>
      </c>
      <c r="F157" s="23">
        <v>20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6326</v>
      </c>
      <c r="D158" s="10">
        <v>903</v>
      </c>
      <c r="E158" s="10">
        <v>5312</v>
      </c>
      <c r="F158" s="23">
        <v>111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1403</v>
      </c>
      <c r="D159" s="10">
        <v>228</v>
      </c>
      <c r="E159" s="10">
        <v>1152</v>
      </c>
      <c r="F159" s="23">
        <v>23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1259</v>
      </c>
      <c r="D160" s="10">
        <v>192</v>
      </c>
      <c r="E160" s="10">
        <v>1043</v>
      </c>
      <c r="F160" s="23">
        <v>24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1175</v>
      </c>
      <c r="D161" s="10">
        <v>169</v>
      </c>
      <c r="E161" s="10">
        <v>987</v>
      </c>
      <c r="F161" s="23">
        <v>19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1142</v>
      </c>
      <c r="D162" s="10">
        <v>155</v>
      </c>
      <c r="E162" s="10">
        <v>972</v>
      </c>
      <c r="F162" s="23">
        <v>15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1347</v>
      </c>
      <c r="D163" s="10">
        <v>159</v>
      </c>
      <c r="E163" s="10">
        <v>1158</v>
      </c>
      <c r="F163" s="23">
        <v>30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7402</v>
      </c>
      <c r="D164" s="10">
        <v>841</v>
      </c>
      <c r="E164" s="10">
        <v>6388</v>
      </c>
      <c r="F164" s="23">
        <v>173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1423</v>
      </c>
      <c r="D165" s="10">
        <v>147</v>
      </c>
      <c r="E165" s="10">
        <v>1255</v>
      </c>
      <c r="F165" s="23">
        <v>21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1371</v>
      </c>
      <c r="D166" s="10">
        <v>177</v>
      </c>
      <c r="E166" s="10">
        <v>1163</v>
      </c>
      <c r="F166" s="23">
        <v>31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1581</v>
      </c>
      <c r="D167" s="10">
        <v>185</v>
      </c>
      <c r="E167" s="10">
        <v>1347</v>
      </c>
      <c r="F167" s="23">
        <v>49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1540</v>
      </c>
      <c r="D168" s="10">
        <v>161</v>
      </c>
      <c r="E168" s="10">
        <v>1343</v>
      </c>
      <c r="F168" s="23">
        <v>36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1487</v>
      </c>
      <c r="D169" s="10">
        <v>171</v>
      </c>
      <c r="E169" s="10">
        <v>1280</v>
      </c>
      <c r="F169" s="23">
        <v>36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5723</v>
      </c>
      <c r="D170" s="10">
        <v>545</v>
      </c>
      <c r="E170" s="10">
        <v>5048</v>
      </c>
      <c r="F170" s="23">
        <v>130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1320</v>
      </c>
      <c r="D171" s="10">
        <v>110</v>
      </c>
      <c r="E171" s="10">
        <v>1185</v>
      </c>
      <c r="F171" s="23">
        <v>25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1190</v>
      </c>
      <c r="D172" s="10">
        <v>123</v>
      </c>
      <c r="E172" s="10">
        <v>1034</v>
      </c>
      <c r="F172" s="23">
        <v>33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1166</v>
      </c>
      <c r="D173" s="10">
        <v>109</v>
      </c>
      <c r="E173" s="10">
        <v>1027</v>
      </c>
      <c r="F173" s="23">
        <v>30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1042</v>
      </c>
      <c r="D174" s="10">
        <v>105</v>
      </c>
      <c r="E174" s="10">
        <v>913</v>
      </c>
      <c r="F174" s="23">
        <v>24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1005</v>
      </c>
      <c r="D175" s="10">
        <v>98</v>
      </c>
      <c r="E175" s="10">
        <v>889</v>
      </c>
      <c r="F175" s="23">
        <v>18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4542</v>
      </c>
      <c r="D176" s="10">
        <v>330</v>
      </c>
      <c r="E176" s="10">
        <v>4087</v>
      </c>
      <c r="F176" s="23">
        <v>125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1013</v>
      </c>
      <c r="D177" s="10">
        <v>74</v>
      </c>
      <c r="E177" s="10">
        <v>906</v>
      </c>
      <c r="F177" s="23">
        <v>33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961</v>
      </c>
      <c r="D178" s="10">
        <v>81</v>
      </c>
      <c r="E178" s="10">
        <v>850</v>
      </c>
      <c r="F178" s="23">
        <v>30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944</v>
      </c>
      <c r="D179" s="10">
        <v>61</v>
      </c>
      <c r="E179" s="10">
        <v>861</v>
      </c>
      <c r="F179" s="23">
        <v>22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811</v>
      </c>
      <c r="D180" s="10">
        <v>63</v>
      </c>
      <c r="E180" s="10">
        <v>732</v>
      </c>
      <c r="F180" s="23">
        <v>16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813</v>
      </c>
      <c r="D181" s="10">
        <v>51</v>
      </c>
      <c r="E181" s="10">
        <v>738</v>
      </c>
      <c r="F181" s="23">
        <v>24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3879</v>
      </c>
      <c r="D182" s="10">
        <v>196</v>
      </c>
      <c r="E182" s="10">
        <v>3542</v>
      </c>
      <c r="F182" s="23">
        <v>141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801</v>
      </c>
      <c r="D183" s="10">
        <v>46</v>
      </c>
      <c r="E183" s="10">
        <v>731</v>
      </c>
      <c r="F183" s="23">
        <v>24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783</v>
      </c>
      <c r="D184" s="10">
        <v>39</v>
      </c>
      <c r="E184" s="10">
        <v>715</v>
      </c>
      <c r="F184" s="23">
        <v>29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754</v>
      </c>
      <c r="D185" s="10">
        <v>43</v>
      </c>
      <c r="E185" s="10">
        <v>682</v>
      </c>
      <c r="F185" s="23">
        <v>29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769</v>
      </c>
      <c r="D186" s="10">
        <v>27</v>
      </c>
      <c r="E186" s="10">
        <v>711</v>
      </c>
      <c r="F186" s="23">
        <v>31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772</v>
      </c>
      <c r="D187" s="10">
        <v>41</v>
      </c>
      <c r="E187" s="10">
        <v>703</v>
      </c>
      <c r="F187" s="23">
        <v>28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3437</v>
      </c>
      <c r="D188" s="10">
        <v>157</v>
      </c>
      <c r="E188" s="10">
        <v>3120</v>
      </c>
      <c r="F188" s="23">
        <v>160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738</v>
      </c>
      <c r="D189" s="10">
        <v>32</v>
      </c>
      <c r="E189" s="10">
        <v>683</v>
      </c>
      <c r="F189" s="23">
        <v>23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681</v>
      </c>
      <c r="D190" s="10">
        <v>24</v>
      </c>
      <c r="E190" s="10">
        <v>616</v>
      </c>
      <c r="F190" s="23">
        <v>41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742</v>
      </c>
      <c r="D191" s="10">
        <v>37</v>
      </c>
      <c r="E191" s="10">
        <v>669</v>
      </c>
      <c r="F191" s="23">
        <v>36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602</v>
      </c>
      <c r="D192" s="10">
        <v>24</v>
      </c>
      <c r="E192" s="10">
        <v>554</v>
      </c>
      <c r="F192" s="23">
        <v>24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674</v>
      </c>
      <c r="D193" s="10">
        <v>40</v>
      </c>
      <c r="E193" s="10">
        <v>598</v>
      </c>
      <c r="F193" s="23">
        <v>36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3105</v>
      </c>
      <c r="D194" s="10">
        <v>144</v>
      </c>
      <c r="E194" s="10">
        <v>2740</v>
      </c>
      <c r="F194" s="23">
        <v>221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715</v>
      </c>
      <c r="D195" s="10">
        <v>29</v>
      </c>
      <c r="E195" s="10">
        <v>623</v>
      </c>
      <c r="F195" s="23">
        <v>63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638</v>
      </c>
      <c r="D196" s="10">
        <v>23</v>
      </c>
      <c r="E196" s="10">
        <v>570</v>
      </c>
      <c r="F196" s="23">
        <v>45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632</v>
      </c>
      <c r="D197" s="10">
        <v>35</v>
      </c>
      <c r="E197" s="10">
        <v>555</v>
      </c>
      <c r="F197" s="23">
        <v>42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586</v>
      </c>
      <c r="D198" s="10">
        <v>29</v>
      </c>
      <c r="E198" s="10">
        <v>522</v>
      </c>
      <c r="F198" s="23">
        <v>35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534</v>
      </c>
      <c r="D199" s="10">
        <v>28</v>
      </c>
      <c r="E199" s="10">
        <v>470</v>
      </c>
      <c r="F199" s="23">
        <v>36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2291</v>
      </c>
      <c r="D200" s="10">
        <v>105</v>
      </c>
      <c r="E200" s="10">
        <v>2019</v>
      </c>
      <c r="F200" s="23">
        <v>167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513</v>
      </c>
      <c r="D201" s="10">
        <v>17</v>
      </c>
      <c r="E201" s="10">
        <v>459</v>
      </c>
      <c r="F201" s="23">
        <v>37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515</v>
      </c>
      <c r="D202" s="10">
        <v>29</v>
      </c>
      <c r="E202" s="10">
        <v>446</v>
      </c>
      <c r="F202" s="23">
        <v>40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478</v>
      </c>
      <c r="D203" s="10">
        <v>20</v>
      </c>
      <c r="E203" s="10">
        <v>421</v>
      </c>
      <c r="F203" s="23">
        <v>37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423</v>
      </c>
      <c r="D204" s="10">
        <v>22</v>
      </c>
      <c r="E204" s="10">
        <v>378</v>
      </c>
      <c r="F204" s="23">
        <v>23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362</v>
      </c>
      <c r="D205" s="10">
        <v>17</v>
      </c>
      <c r="E205" s="10">
        <v>315</v>
      </c>
      <c r="F205" s="23">
        <v>30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1424</v>
      </c>
      <c r="D206" s="10">
        <v>69</v>
      </c>
      <c r="E206" s="10">
        <v>1235</v>
      </c>
      <c r="F206" s="23">
        <v>120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359</v>
      </c>
      <c r="D207" s="10">
        <v>14</v>
      </c>
      <c r="E207" s="10">
        <v>316</v>
      </c>
      <c r="F207" s="23">
        <v>29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283</v>
      </c>
      <c r="D208" s="10">
        <v>15</v>
      </c>
      <c r="E208" s="10">
        <v>245</v>
      </c>
      <c r="F208" s="23">
        <v>23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281</v>
      </c>
      <c r="D209" s="10">
        <v>11</v>
      </c>
      <c r="E209" s="10">
        <v>248</v>
      </c>
      <c r="F209" s="23">
        <v>22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248</v>
      </c>
      <c r="D210" s="10">
        <v>12</v>
      </c>
      <c r="E210" s="10">
        <v>217</v>
      </c>
      <c r="F210" s="23">
        <v>19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253</v>
      </c>
      <c r="D211" s="10">
        <v>17</v>
      </c>
      <c r="E211" s="10">
        <v>209</v>
      </c>
      <c r="F211" s="23">
        <v>27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976</v>
      </c>
      <c r="D212" s="10">
        <v>47</v>
      </c>
      <c r="E212" s="10">
        <v>832</v>
      </c>
      <c r="F212" s="23">
        <v>97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265</v>
      </c>
      <c r="D213" s="10">
        <v>15</v>
      </c>
      <c r="E213" s="10">
        <v>226</v>
      </c>
      <c r="F213" s="23">
        <v>24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181</v>
      </c>
      <c r="D214" s="10">
        <v>8</v>
      </c>
      <c r="E214" s="10">
        <v>159</v>
      </c>
      <c r="F214" s="23">
        <v>14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208</v>
      </c>
      <c r="D215" s="10">
        <v>7</v>
      </c>
      <c r="E215" s="10">
        <v>181</v>
      </c>
      <c r="F215" s="23">
        <v>20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187</v>
      </c>
      <c r="D216" s="10">
        <v>10</v>
      </c>
      <c r="E216" s="10">
        <v>156</v>
      </c>
      <c r="F216" s="23">
        <v>21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135</v>
      </c>
      <c r="D217" s="10">
        <v>7</v>
      </c>
      <c r="E217" s="10">
        <v>110</v>
      </c>
      <c r="F217" s="23">
        <v>18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528</v>
      </c>
      <c r="D218" s="10">
        <v>20</v>
      </c>
      <c r="E218" s="10">
        <v>459</v>
      </c>
      <c r="F218" s="23">
        <v>49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121</v>
      </c>
      <c r="D219" s="10">
        <v>1</v>
      </c>
      <c r="E219" s="10">
        <v>109</v>
      </c>
      <c r="F219" s="23">
        <v>11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104</v>
      </c>
      <c r="D220" s="10">
        <v>6</v>
      </c>
      <c r="E220" s="10">
        <v>88</v>
      </c>
      <c r="F220" s="23">
        <v>10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103</v>
      </c>
      <c r="D221" s="10">
        <v>3</v>
      </c>
      <c r="E221" s="10">
        <v>91</v>
      </c>
      <c r="F221" s="23">
        <v>9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83</v>
      </c>
      <c r="D222" s="10">
        <v>4</v>
      </c>
      <c r="E222" s="10">
        <v>73</v>
      </c>
      <c r="F222" s="23">
        <v>6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117</v>
      </c>
      <c r="D223" s="10">
        <v>6</v>
      </c>
      <c r="E223" s="10">
        <v>98</v>
      </c>
      <c r="F223" s="23">
        <v>13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348</v>
      </c>
      <c r="D224" s="10">
        <v>18</v>
      </c>
      <c r="E224" s="10">
        <v>297</v>
      </c>
      <c r="F224" s="23">
        <v>33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83892</v>
      </c>
      <c r="D225" s="3">
        <v>29655</v>
      </c>
      <c r="E225" s="3">
        <v>48981</v>
      </c>
      <c r="F225" s="22">
        <v>5256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6075</v>
      </c>
      <c r="D226" s="10">
        <v>2377</v>
      </c>
      <c r="E226" s="10">
        <v>415</v>
      </c>
      <c r="F226" s="23">
        <v>3283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1015</v>
      </c>
      <c r="D227" s="10">
        <v>90</v>
      </c>
      <c r="E227" s="10">
        <v>102</v>
      </c>
      <c r="F227" s="23">
        <v>823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1073</v>
      </c>
      <c r="D228" s="10">
        <v>105</v>
      </c>
      <c r="E228" s="10">
        <v>78</v>
      </c>
      <c r="F228" s="23">
        <v>890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1221</v>
      </c>
      <c r="D229" s="10">
        <v>252</v>
      </c>
      <c r="E229" s="10">
        <v>99</v>
      </c>
      <c r="F229" s="23">
        <v>870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1296</v>
      </c>
      <c r="D230" s="10">
        <v>594</v>
      </c>
      <c r="E230" s="10">
        <v>87</v>
      </c>
      <c r="F230" s="23">
        <v>615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1470</v>
      </c>
      <c r="D231" s="10">
        <v>1336</v>
      </c>
      <c r="E231" s="10">
        <v>49</v>
      </c>
      <c r="F231" s="23">
        <v>85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7869</v>
      </c>
      <c r="D232" s="10">
        <v>7568</v>
      </c>
      <c r="E232" s="10">
        <v>202</v>
      </c>
      <c r="F232" s="23">
        <v>99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1534</v>
      </c>
      <c r="D233" s="10">
        <v>1459</v>
      </c>
      <c r="E233" s="10">
        <v>39</v>
      </c>
      <c r="F233" s="23">
        <v>36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1493</v>
      </c>
      <c r="D234" s="10">
        <v>1443</v>
      </c>
      <c r="E234" s="10">
        <v>35</v>
      </c>
      <c r="F234" s="23">
        <v>15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1711</v>
      </c>
      <c r="D235" s="10">
        <v>1654</v>
      </c>
      <c r="E235" s="10">
        <v>41</v>
      </c>
      <c r="F235" s="23">
        <v>16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1547</v>
      </c>
      <c r="D236" s="10">
        <v>1491</v>
      </c>
      <c r="E236" s="10">
        <v>39</v>
      </c>
      <c r="F236" s="23">
        <v>17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1584</v>
      </c>
      <c r="D237" s="10">
        <v>1521</v>
      </c>
      <c r="E237" s="10">
        <v>48</v>
      </c>
      <c r="F237" s="23">
        <v>15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7754</v>
      </c>
      <c r="D238" s="10">
        <v>7390</v>
      </c>
      <c r="E238" s="10">
        <v>302</v>
      </c>
      <c r="F238" s="23">
        <v>62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1535</v>
      </c>
      <c r="D239" s="10">
        <v>1490</v>
      </c>
      <c r="E239" s="10">
        <v>34</v>
      </c>
      <c r="F239" s="23">
        <v>11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1623</v>
      </c>
      <c r="D240" s="10">
        <v>1580</v>
      </c>
      <c r="E240" s="10">
        <v>34</v>
      </c>
      <c r="F240" s="23">
        <v>9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1555</v>
      </c>
      <c r="D241" s="10">
        <v>1499</v>
      </c>
      <c r="E241" s="10">
        <v>43</v>
      </c>
      <c r="F241" s="23">
        <v>13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1510</v>
      </c>
      <c r="D242" s="10">
        <v>1421</v>
      </c>
      <c r="E242" s="10">
        <v>72</v>
      </c>
      <c r="F242" s="23">
        <v>17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1531</v>
      </c>
      <c r="D243" s="10">
        <v>1400</v>
      </c>
      <c r="E243" s="10">
        <v>119</v>
      </c>
      <c r="F243" s="23">
        <v>12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7674</v>
      </c>
      <c r="D244" s="10">
        <v>5653</v>
      </c>
      <c r="E244" s="10">
        <v>1952</v>
      </c>
      <c r="F244" s="23">
        <v>69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1486</v>
      </c>
      <c r="D245" s="10">
        <v>1346</v>
      </c>
      <c r="E245" s="10">
        <v>132</v>
      </c>
      <c r="F245" s="23">
        <v>8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1470</v>
      </c>
      <c r="D246" s="10">
        <v>1262</v>
      </c>
      <c r="E246" s="10">
        <v>197</v>
      </c>
      <c r="F246" s="23">
        <v>11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1598</v>
      </c>
      <c r="D247" s="10">
        <v>1262</v>
      </c>
      <c r="E247" s="10">
        <v>321</v>
      </c>
      <c r="F247" s="23">
        <v>15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1523</v>
      </c>
      <c r="D248" s="10">
        <v>961</v>
      </c>
      <c r="E248" s="10">
        <v>547</v>
      </c>
      <c r="F248" s="23">
        <v>15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1597</v>
      </c>
      <c r="D249" s="10">
        <v>822</v>
      </c>
      <c r="E249" s="10">
        <v>755</v>
      </c>
      <c r="F249" s="23">
        <v>20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7351</v>
      </c>
      <c r="D250" s="10">
        <v>2449</v>
      </c>
      <c r="E250" s="10">
        <v>4801</v>
      </c>
      <c r="F250" s="23">
        <v>101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1533</v>
      </c>
      <c r="D251" s="10">
        <v>639</v>
      </c>
      <c r="E251" s="10">
        <v>878</v>
      </c>
      <c r="F251" s="23">
        <v>16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1499</v>
      </c>
      <c r="D252" s="10">
        <v>580</v>
      </c>
      <c r="E252" s="10">
        <v>892</v>
      </c>
      <c r="F252" s="23">
        <v>27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1495</v>
      </c>
      <c r="D253" s="10">
        <v>452</v>
      </c>
      <c r="E253" s="10">
        <v>1024</v>
      </c>
      <c r="F253" s="23">
        <v>19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1367</v>
      </c>
      <c r="D254" s="10">
        <v>401</v>
      </c>
      <c r="E254" s="10">
        <v>947</v>
      </c>
      <c r="F254" s="23">
        <v>19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1457</v>
      </c>
      <c r="D255" s="10">
        <v>377</v>
      </c>
      <c r="E255" s="10">
        <v>1060</v>
      </c>
      <c r="F255" s="23">
        <v>20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6689</v>
      </c>
      <c r="D256" s="10">
        <v>1234</v>
      </c>
      <c r="E256" s="10">
        <v>5308</v>
      </c>
      <c r="F256" s="23">
        <v>147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1471</v>
      </c>
      <c r="D257" s="10">
        <v>329</v>
      </c>
      <c r="E257" s="10">
        <v>1110</v>
      </c>
      <c r="F257" s="23">
        <v>32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1363</v>
      </c>
      <c r="D258" s="10">
        <v>279</v>
      </c>
      <c r="E258" s="10">
        <v>1055</v>
      </c>
      <c r="F258" s="23">
        <v>29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1319</v>
      </c>
      <c r="D259" s="10">
        <v>234</v>
      </c>
      <c r="E259" s="10">
        <v>1051</v>
      </c>
      <c r="F259" s="23">
        <v>34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1296</v>
      </c>
      <c r="D260" s="10">
        <v>198</v>
      </c>
      <c r="E260" s="10">
        <v>1071</v>
      </c>
      <c r="F260" s="23">
        <v>27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1240</v>
      </c>
      <c r="D261" s="10">
        <v>194</v>
      </c>
      <c r="E261" s="10">
        <v>1021</v>
      </c>
      <c r="F261" s="23">
        <v>25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6104</v>
      </c>
      <c r="D262" s="10">
        <v>783</v>
      </c>
      <c r="E262" s="10">
        <v>5129</v>
      </c>
      <c r="F262" s="23">
        <v>192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1338</v>
      </c>
      <c r="D263" s="10">
        <v>197</v>
      </c>
      <c r="E263" s="10">
        <v>1104</v>
      </c>
      <c r="F263" s="23">
        <v>37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1264</v>
      </c>
      <c r="D264" s="10">
        <v>182</v>
      </c>
      <c r="E264" s="10">
        <v>1035</v>
      </c>
      <c r="F264" s="23">
        <v>47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1123</v>
      </c>
      <c r="D265" s="10">
        <v>144</v>
      </c>
      <c r="E265" s="10">
        <v>944</v>
      </c>
      <c r="F265" s="23">
        <v>35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1172</v>
      </c>
      <c r="D266" s="10">
        <v>133</v>
      </c>
      <c r="E266" s="10">
        <v>1000</v>
      </c>
      <c r="F266" s="23">
        <v>39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1207</v>
      </c>
      <c r="D267" s="10">
        <v>127</v>
      </c>
      <c r="E267" s="10">
        <v>1046</v>
      </c>
      <c r="F267" s="23">
        <v>34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5618</v>
      </c>
      <c r="D268" s="10">
        <v>560</v>
      </c>
      <c r="E268" s="10">
        <v>4932</v>
      </c>
      <c r="F268" s="23">
        <v>126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1136</v>
      </c>
      <c r="D269" s="10">
        <v>107</v>
      </c>
      <c r="E269" s="10">
        <v>1007</v>
      </c>
      <c r="F269" s="23">
        <v>22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1161</v>
      </c>
      <c r="D270" s="10">
        <v>124</v>
      </c>
      <c r="E270" s="10">
        <v>1011</v>
      </c>
      <c r="F270" s="23">
        <v>26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1058</v>
      </c>
      <c r="D271" s="10">
        <v>102</v>
      </c>
      <c r="E271" s="10">
        <v>932</v>
      </c>
      <c r="F271" s="23">
        <v>24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1075</v>
      </c>
      <c r="D272" s="10">
        <v>105</v>
      </c>
      <c r="E272" s="10">
        <v>949</v>
      </c>
      <c r="F272" s="23">
        <v>21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1188</v>
      </c>
      <c r="D273" s="10">
        <v>122</v>
      </c>
      <c r="E273" s="10">
        <v>1033</v>
      </c>
      <c r="F273" s="23">
        <v>33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6602</v>
      </c>
      <c r="D274" s="10">
        <v>499</v>
      </c>
      <c r="E274" s="10">
        <v>5931</v>
      </c>
      <c r="F274" s="23">
        <v>172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1280</v>
      </c>
      <c r="D275" s="10">
        <v>121</v>
      </c>
      <c r="E275" s="10">
        <v>1128</v>
      </c>
      <c r="F275" s="23">
        <v>31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1302</v>
      </c>
      <c r="D276" s="10">
        <v>93</v>
      </c>
      <c r="E276" s="10">
        <v>1168</v>
      </c>
      <c r="F276" s="23">
        <v>41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1369</v>
      </c>
      <c r="D277" s="10">
        <v>92</v>
      </c>
      <c r="E277" s="10">
        <v>1242</v>
      </c>
      <c r="F277" s="23">
        <v>35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1349</v>
      </c>
      <c r="D278" s="10">
        <v>89</v>
      </c>
      <c r="E278" s="10">
        <v>1225</v>
      </c>
      <c r="F278" s="23">
        <v>35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1302</v>
      </c>
      <c r="D279" s="10">
        <v>104</v>
      </c>
      <c r="E279" s="10">
        <v>1168</v>
      </c>
      <c r="F279" s="23">
        <v>30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5274</v>
      </c>
      <c r="D280" s="10">
        <v>357</v>
      </c>
      <c r="E280" s="10">
        <v>4766</v>
      </c>
      <c r="F280" s="23">
        <v>151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1184</v>
      </c>
      <c r="D281" s="10">
        <v>91</v>
      </c>
      <c r="E281" s="10">
        <v>1060</v>
      </c>
      <c r="F281" s="23">
        <v>33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1140</v>
      </c>
      <c r="D282" s="10">
        <v>94</v>
      </c>
      <c r="E282" s="10">
        <v>1022</v>
      </c>
      <c r="F282" s="23">
        <v>24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1028</v>
      </c>
      <c r="D283" s="10">
        <v>52</v>
      </c>
      <c r="E283" s="10">
        <v>943</v>
      </c>
      <c r="F283" s="23">
        <v>33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1005</v>
      </c>
      <c r="D284" s="10">
        <v>58</v>
      </c>
      <c r="E284" s="10">
        <v>915</v>
      </c>
      <c r="F284" s="23">
        <v>32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917</v>
      </c>
      <c r="D285" s="10">
        <v>62</v>
      </c>
      <c r="E285" s="10">
        <v>826</v>
      </c>
      <c r="F285" s="23">
        <v>29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4213</v>
      </c>
      <c r="D286" s="10">
        <v>203</v>
      </c>
      <c r="E286" s="10">
        <v>3870</v>
      </c>
      <c r="F286" s="23">
        <v>140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934</v>
      </c>
      <c r="D287" s="10">
        <v>44</v>
      </c>
      <c r="E287" s="10">
        <v>862</v>
      </c>
      <c r="F287" s="23">
        <v>28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925</v>
      </c>
      <c r="D288" s="10">
        <v>55</v>
      </c>
      <c r="E288" s="10">
        <v>832</v>
      </c>
      <c r="F288" s="23">
        <v>38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871</v>
      </c>
      <c r="D289" s="10">
        <v>45</v>
      </c>
      <c r="E289" s="10">
        <v>802</v>
      </c>
      <c r="F289" s="23">
        <v>24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747</v>
      </c>
      <c r="D290" s="10">
        <v>32</v>
      </c>
      <c r="E290" s="10">
        <v>686</v>
      </c>
      <c r="F290" s="23">
        <v>29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736</v>
      </c>
      <c r="D291" s="10">
        <v>27</v>
      </c>
      <c r="E291" s="10">
        <v>688</v>
      </c>
      <c r="F291" s="23">
        <v>21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3367</v>
      </c>
      <c r="D292" s="10">
        <v>148</v>
      </c>
      <c r="E292" s="10">
        <v>3102</v>
      </c>
      <c r="F292" s="23">
        <v>117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703</v>
      </c>
      <c r="D293" s="10">
        <v>28</v>
      </c>
      <c r="E293" s="10">
        <v>652</v>
      </c>
      <c r="F293" s="23">
        <v>23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675</v>
      </c>
      <c r="D294" s="10">
        <v>39</v>
      </c>
      <c r="E294" s="10">
        <v>615</v>
      </c>
      <c r="F294" s="23">
        <v>21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663</v>
      </c>
      <c r="D295" s="10">
        <v>33</v>
      </c>
      <c r="E295" s="10">
        <v>610</v>
      </c>
      <c r="F295" s="23">
        <v>20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672</v>
      </c>
      <c r="D296" s="10">
        <v>17</v>
      </c>
      <c r="E296" s="10">
        <v>626</v>
      </c>
      <c r="F296" s="23">
        <v>29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654</v>
      </c>
      <c r="D297" s="10">
        <v>31</v>
      </c>
      <c r="E297" s="10">
        <v>599</v>
      </c>
      <c r="F297" s="23">
        <v>24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2994</v>
      </c>
      <c r="D298" s="10">
        <v>144</v>
      </c>
      <c r="E298" s="10">
        <v>2719</v>
      </c>
      <c r="F298" s="23">
        <v>131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672</v>
      </c>
      <c r="D299" s="10">
        <v>35</v>
      </c>
      <c r="E299" s="10">
        <v>614</v>
      </c>
      <c r="F299" s="23">
        <v>23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581</v>
      </c>
      <c r="D300" s="10">
        <v>26</v>
      </c>
      <c r="E300" s="10">
        <v>533</v>
      </c>
      <c r="F300" s="23">
        <v>22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607</v>
      </c>
      <c r="D301" s="10">
        <v>28</v>
      </c>
      <c r="E301" s="10">
        <v>552</v>
      </c>
      <c r="F301" s="23">
        <v>27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585</v>
      </c>
      <c r="D302" s="10">
        <v>27</v>
      </c>
      <c r="E302" s="10">
        <v>525</v>
      </c>
      <c r="F302" s="23">
        <v>33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549</v>
      </c>
      <c r="D303" s="10">
        <v>28</v>
      </c>
      <c r="E303" s="10">
        <v>495</v>
      </c>
      <c r="F303" s="23">
        <v>26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2506</v>
      </c>
      <c r="D304" s="10">
        <v>111</v>
      </c>
      <c r="E304" s="10">
        <v>2232</v>
      </c>
      <c r="F304" s="23">
        <v>163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536</v>
      </c>
      <c r="D305" s="10">
        <v>27</v>
      </c>
      <c r="E305" s="10">
        <v>475</v>
      </c>
      <c r="F305" s="23">
        <v>34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538</v>
      </c>
      <c r="D306" s="10">
        <v>24</v>
      </c>
      <c r="E306" s="10">
        <v>477</v>
      </c>
      <c r="F306" s="23">
        <v>37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514</v>
      </c>
      <c r="D307" s="10">
        <v>23</v>
      </c>
      <c r="E307" s="10">
        <v>465</v>
      </c>
      <c r="F307" s="23">
        <v>26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484</v>
      </c>
      <c r="D308" s="10">
        <v>24</v>
      </c>
      <c r="E308" s="10">
        <v>429</v>
      </c>
      <c r="F308" s="23">
        <v>31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434</v>
      </c>
      <c r="D309" s="10">
        <v>13</v>
      </c>
      <c r="E309" s="10">
        <v>386</v>
      </c>
      <c r="F309" s="23">
        <v>35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1830</v>
      </c>
      <c r="D310" s="10">
        <v>75</v>
      </c>
      <c r="E310" s="10">
        <v>1606</v>
      </c>
      <c r="F310" s="23">
        <v>149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421</v>
      </c>
      <c r="D311" s="10">
        <v>15</v>
      </c>
      <c r="E311" s="10">
        <v>378</v>
      </c>
      <c r="F311" s="23">
        <v>28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418</v>
      </c>
      <c r="D312" s="10">
        <v>18</v>
      </c>
      <c r="E312" s="10">
        <v>369</v>
      </c>
      <c r="F312" s="23">
        <v>31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394</v>
      </c>
      <c r="D313" s="10">
        <v>15</v>
      </c>
      <c r="E313" s="10">
        <v>337</v>
      </c>
      <c r="F313" s="23">
        <v>42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313</v>
      </c>
      <c r="D314" s="10">
        <v>13</v>
      </c>
      <c r="E314" s="10">
        <v>270</v>
      </c>
      <c r="F314" s="23">
        <v>30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284</v>
      </c>
      <c r="D315" s="10">
        <v>14</v>
      </c>
      <c r="E315" s="10">
        <v>252</v>
      </c>
      <c r="F315" s="23">
        <v>18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1015</v>
      </c>
      <c r="D316" s="10">
        <v>47</v>
      </c>
      <c r="E316" s="10">
        <v>895</v>
      </c>
      <c r="F316" s="23">
        <v>73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225</v>
      </c>
      <c r="D317" s="10">
        <v>13</v>
      </c>
      <c r="E317" s="10">
        <v>198</v>
      </c>
      <c r="F317" s="23">
        <v>14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216</v>
      </c>
      <c r="D318" s="10">
        <v>9</v>
      </c>
      <c r="E318" s="10">
        <v>190</v>
      </c>
      <c r="F318" s="23">
        <v>17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206</v>
      </c>
      <c r="D319" s="10">
        <v>14</v>
      </c>
      <c r="E319" s="10">
        <v>176</v>
      </c>
      <c r="F319" s="23">
        <v>16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206</v>
      </c>
      <c r="D320" s="10">
        <v>7</v>
      </c>
      <c r="E320" s="10">
        <v>186</v>
      </c>
      <c r="F320" s="23">
        <v>13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162</v>
      </c>
      <c r="D321" s="10">
        <v>4</v>
      </c>
      <c r="E321" s="10">
        <v>145</v>
      </c>
      <c r="F321" s="23">
        <v>13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577</v>
      </c>
      <c r="D322" s="10">
        <v>36</v>
      </c>
      <c r="E322" s="10">
        <v>499</v>
      </c>
      <c r="F322" s="23">
        <v>42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138</v>
      </c>
      <c r="D323" s="10">
        <v>17</v>
      </c>
      <c r="E323" s="10">
        <v>110</v>
      </c>
      <c r="F323" s="23">
        <v>11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141</v>
      </c>
      <c r="D324" s="10">
        <v>4</v>
      </c>
      <c r="E324" s="10">
        <v>126</v>
      </c>
      <c r="F324" s="23">
        <v>11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128</v>
      </c>
      <c r="D325" s="10">
        <v>8</v>
      </c>
      <c r="E325" s="10">
        <v>112</v>
      </c>
      <c r="F325" s="23">
        <v>8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87</v>
      </c>
      <c r="D326" s="10">
        <v>4</v>
      </c>
      <c r="E326" s="10">
        <v>78</v>
      </c>
      <c r="F326" s="23">
        <v>5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83</v>
      </c>
      <c r="D327" s="10">
        <v>3</v>
      </c>
      <c r="E327" s="10">
        <v>73</v>
      </c>
      <c r="F327" s="23">
        <v>7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259</v>
      </c>
      <c r="D328" s="10">
        <v>12</v>
      </c>
      <c r="E328" s="10">
        <v>224</v>
      </c>
      <c r="F328" s="23">
        <v>23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91</v>
      </c>
      <c r="D329" s="10">
        <v>4</v>
      </c>
      <c r="E329" s="10">
        <v>73</v>
      </c>
      <c r="F329" s="23">
        <v>14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53</v>
      </c>
      <c r="D330" s="10">
        <v>2</v>
      </c>
      <c r="E330" s="10">
        <v>49</v>
      </c>
      <c r="F330" s="23">
        <v>2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52</v>
      </c>
      <c r="D331" s="10">
        <v>5</v>
      </c>
      <c r="E331" s="10">
        <v>42</v>
      </c>
      <c r="F331" s="23">
        <v>5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34</v>
      </c>
      <c r="D332" s="10">
        <v>1</v>
      </c>
      <c r="E332" s="10">
        <v>31</v>
      </c>
      <c r="F332" s="23">
        <v>2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29</v>
      </c>
      <c r="D333" s="10" t="s">
        <v>137</v>
      </c>
      <c r="E333" s="10">
        <v>29</v>
      </c>
      <c r="F333" s="23" t="s">
        <v>137</v>
      </c>
      <c r="G333" t="s">
        <v>15</v>
      </c>
      <c r="I333" s="19"/>
      <c r="K333" s="19"/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121</v>
      </c>
      <c r="D334" s="5">
        <v>9</v>
      </c>
      <c r="E334" s="18">
        <v>96</v>
      </c>
      <c r="F334" s="24">
        <v>16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17.710937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152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23438</v>
      </c>
      <c r="D5" s="3">
        <v>7613</v>
      </c>
      <c r="E5" s="3">
        <v>13625</v>
      </c>
      <c r="F5" s="22">
        <v>2200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1819</v>
      </c>
      <c r="D6" s="10">
        <v>637</v>
      </c>
      <c r="E6" s="10">
        <v>125</v>
      </c>
      <c r="F6" s="23">
        <v>1057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364</v>
      </c>
      <c r="D7" s="10">
        <v>17</v>
      </c>
      <c r="E7" s="10">
        <v>39</v>
      </c>
      <c r="F7" s="23">
        <v>308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299</v>
      </c>
      <c r="D8" s="10">
        <v>18</v>
      </c>
      <c r="E8" s="10">
        <v>19</v>
      </c>
      <c r="F8" s="23">
        <v>262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359</v>
      </c>
      <c r="D9" s="10">
        <v>47</v>
      </c>
      <c r="E9" s="10">
        <v>33</v>
      </c>
      <c r="F9" s="23">
        <v>279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391</v>
      </c>
      <c r="D10" s="10">
        <v>188</v>
      </c>
      <c r="E10" s="10">
        <v>22</v>
      </c>
      <c r="F10" s="23">
        <v>181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406</v>
      </c>
      <c r="D11" s="10">
        <v>367</v>
      </c>
      <c r="E11" s="10">
        <v>12</v>
      </c>
      <c r="F11" s="23">
        <v>27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1972</v>
      </c>
      <c r="D12" s="10">
        <v>1859</v>
      </c>
      <c r="E12" s="10">
        <v>64</v>
      </c>
      <c r="F12" s="23">
        <v>49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366</v>
      </c>
      <c r="D13" s="10">
        <v>349</v>
      </c>
      <c r="E13" s="10">
        <v>7</v>
      </c>
      <c r="F13" s="23">
        <v>10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388</v>
      </c>
      <c r="D14" s="10">
        <v>355</v>
      </c>
      <c r="E14" s="10">
        <v>20</v>
      </c>
      <c r="F14" s="23">
        <v>13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452</v>
      </c>
      <c r="D15" s="10">
        <v>436</v>
      </c>
      <c r="E15" s="10">
        <v>10</v>
      </c>
      <c r="F15" s="23">
        <v>6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386</v>
      </c>
      <c r="D16" s="10">
        <v>364</v>
      </c>
      <c r="E16" s="10">
        <v>11</v>
      </c>
      <c r="F16" s="23">
        <v>11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380</v>
      </c>
      <c r="D17" s="10">
        <v>355</v>
      </c>
      <c r="E17" s="10">
        <v>16</v>
      </c>
      <c r="F17" s="23">
        <v>9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2022</v>
      </c>
      <c r="D18" s="10">
        <v>1874</v>
      </c>
      <c r="E18" s="10">
        <v>110</v>
      </c>
      <c r="F18" s="23">
        <v>38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398</v>
      </c>
      <c r="D19" s="10">
        <v>379</v>
      </c>
      <c r="E19" s="10">
        <v>13</v>
      </c>
      <c r="F19" s="23">
        <v>6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447</v>
      </c>
      <c r="D20" s="10">
        <v>419</v>
      </c>
      <c r="E20" s="10">
        <v>18</v>
      </c>
      <c r="F20" s="23">
        <v>10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403</v>
      </c>
      <c r="D21" s="10">
        <v>375</v>
      </c>
      <c r="E21" s="10">
        <v>18</v>
      </c>
      <c r="F21" s="23">
        <v>10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380</v>
      </c>
      <c r="D22" s="10">
        <v>358</v>
      </c>
      <c r="E22" s="10">
        <v>19</v>
      </c>
      <c r="F22" s="23">
        <v>3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394</v>
      </c>
      <c r="D23" s="10">
        <v>343</v>
      </c>
      <c r="E23" s="10">
        <v>42</v>
      </c>
      <c r="F23" s="23">
        <v>9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2143</v>
      </c>
      <c r="D24" s="10">
        <v>1436</v>
      </c>
      <c r="E24" s="10">
        <v>662</v>
      </c>
      <c r="F24" s="23">
        <v>45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399</v>
      </c>
      <c r="D25" s="10">
        <v>353</v>
      </c>
      <c r="E25" s="10">
        <v>41</v>
      </c>
      <c r="F25" s="23">
        <v>5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423</v>
      </c>
      <c r="D26" s="10">
        <v>348</v>
      </c>
      <c r="E26" s="10">
        <v>65</v>
      </c>
      <c r="F26" s="23">
        <v>10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434</v>
      </c>
      <c r="D27" s="10">
        <v>315</v>
      </c>
      <c r="E27" s="10">
        <v>111</v>
      </c>
      <c r="F27" s="23">
        <v>8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448</v>
      </c>
      <c r="D28" s="10">
        <v>243</v>
      </c>
      <c r="E28" s="10">
        <v>193</v>
      </c>
      <c r="F28" s="23">
        <v>12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439</v>
      </c>
      <c r="D29" s="10">
        <v>177</v>
      </c>
      <c r="E29" s="10">
        <v>252</v>
      </c>
      <c r="F29" s="23">
        <v>10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2284</v>
      </c>
      <c r="D30" s="10">
        <v>652</v>
      </c>
      <c r="E30" s="10">
        <v>1542</v>
      </c>
      <c r="F30" s="23">
        <v>90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438</v>
      </c>
      <c r="D31" s="10">
        <v>151</v>
      </c>
      <c r="E31" s="10">
        <v>270</v>
      </c>
      <c r="F31" s="23">
        <v>17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441</v>
      </c>
      <c r="D32" s="10">
        <v>135</v>
      </c>
      <c r="E32" s="10">
        <v>288</v>
      </c>
      <c r="F32" s="23">
        <v>18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483</v>
      </c>
      <c r="D33" s="10">
        <v>133</v>
      </c>
      <c r="E33" s="10">
        <v>333</v>
      </c>
      <c r="F33" s="23">
        <v>17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478</v>
      </c>
      <c r="D34" s="10">
        <v>130</v>
      </c>
      <c r="E34" s="10">
        <v>327</v>
      </c>
      <c r="F34" s="23">
        <v>21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444</v>
      </c>
      <c r="D35" s="10">
        <v>103</v>
      </c>
      <c r="E35" s="10">
        <v>324</v>
      </c>
      <c r="F35" s="23">
        <v>17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2049</v>
      </c>
      <c r="D36" s="10">
        <v>379</v>
      </c>
      <c r="E36" s="10">
        <v>1603</v>
      </c>
      <c r="F36" s="23">
        <v>67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413</v>
      </c>
      <c r="D37" s="10">
        <v>113</v>
      </c>
      <c r="E37" s="10">
        <v>289</v>
      </c>
      <c r="F37" s="23">
        <v>11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401</v>
      </c>
      <c r="D38" s="10">
        <v>86</v>
      </c>
      <c r="E38" s="10">
        <v>311</v>
      </c>
      <c r="F38" s="23">
        <v>4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426</v>
      </c>
      <c r="D39" s="10">
        <v>54</v>
      </c>
      <c r="E39" s="10">
        <v>354</v>
      </c>
      <c r="F39" s="23">
        <v>18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401</v>
      </c>
      <c r="D40" s="10">
        <v>58</v>
      </c>
      <c r="E40" s="10">
        <v>331</v>
      </c>
      <c r="F40" s="23">
        <v>12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408</v>
      </c>
      <c r="D41" s="10">
        <v>68</v>
      </c>
      <c r="E41" s="10">
        <v>318</v>
      </c>
      <c r="F41" s="23">
        <v>22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1666</v>
      </c>
      <c r="D42" s="10">
        <v>195</v>
      </c>
      <c r="E42" s="10">
        <v>1403</v>
      </c>
      <c r="F42" s="23">
        <v>68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357</v>
      </c>
      <c r="D43" s="10">
        <v>39</v>
      </c>
      <c r="E43" s="10">
        <v>306</v>
      </c>
      <c r="F43" s="23">
        <v>12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352</v>
      </c>
      <c r="D44" s="10">
        <v>54</v>
      </c>
      <c r="E44" s="10">
        <v>288</v>
      </c>
      <c r="F44" s="23">
        <v>10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317</v>
      </c>
      <c r="D45" s="10">
        <v>38</v>
      </c>
      <c r="E45" s="10">
        <v>252</v>
      </c>
      <c r="F45" s="23">
        <v>27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354</v>
      </c>
      <c r="D46" s="10">
        <v>32</v>
      </c>
      <c r="E46" s="10">
        <v>315</v>
      </c>
      <c r="F46" s="23">
        <v>7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286</v>
      </c>
      <c r="D47" s="10">
        <v>32</v>
      </c>
      <c r="E47" s="10">
        <v>242</v>
      </c>
      <c r="F47" s="23">
        <v>12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1423</v>
      </c>
      <c r="D48" s="10">
        <v>138</v>
      </c>
      <c r="E48" s="10">
        <v>1233</v>
      </c>
      <c r="F48" s="23">
        <v>52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284</v>
      </c>
      <c r="D49" s="10">
        <v>30</v>
      </c>
      <c r="E49" s="10">
        <v>246</v>
      </c>
      <c r="F49" s="23">
        <v>8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288</v>
      </c>
      <c r="D50" s="10">
        <v>27</v>
      </c>
      <c r="E50" s="10">
        <v>254</v>
      </c>
      <c r="F50" s="23">
        <v>7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251</v>
      </c>
      <c r="D51" s="10">
        <v>25</v>
      </c>
      <c r="E51" s="10">
        <v>215</v>
      </c>
      <c r="F51" s="23">
        <v>11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271</v>
      </c>
      <c r="D52" s="10">
        <v>31</v>
      </c>
      <c r="E52" s="10">
        <v>228</v>
      </c>
      <c r="F52" s="23">
        <v>12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329</v>
      </c>
      <c r="D53" s="10">
        <v>25</v>
      </c>
      <c r="E53" s="10">
        <v>290</v>
      </c>
      <c r="F53" s="23">
        <v>14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1497</v>
      </c>
      <c r="D54" s="10">
        <v>119</v>
      </c>
      <c r="E54" s="10">
        <v>1291</v>
      </c>
      <c r="F54" s="23">
        <v>87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294</v>
      </c>
      <c r="D55" s="10">
        <v>32</v>
      </c>
      <c r="E55" s="10">
        <v>250</v>
      </c>
      <c r="F55" s="23">
        <v>12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306</v>
      </c>
      <c r="D56" s="10">
        <v>20</v>
      </c>
      <c r="E56" s="10">
        <v>266</v>
      </c>
      <c r="F56" s="23">
        <v>20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304</v>
      </c>
      <c r="D57" s="10">
        <v>19</v>
      </c>
      <c r="E57" s="10">
        <v>271</v>
      </c>
      <c r="F57" s="23">
        <v>14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284</v>
      </c>
      <c r="D58" s="10">
        <v>17</v>
      </c>
      <c r="E58" s="10">
        <v>248</v>
      </c>
      <c r="F58" s="23">
        <v>19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309</v>
      </c>
      <c r="D59" s="10">
        <v>31</v>
      </c>
      <c r="E59" s="10">
        <v>256</v>
      </c>
      <c r="F59" s="23">
        <v>22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1289</v>
      </c>
      <c r="D60" s="10">
        <v>85</v>
      </c>
      <c r="E60" s="10">
        <v>1105</v>
      </c>
      <c r="F60" s="23">
        <v>99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267</v>
      </c>
      <c r="D61" s="10">
        <v>19</v>
      </c>
      <c r="E61" s="10">
        <v>230</v>
      </c>
      <c r="F61" s="23">
        <v>18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251</v>
      </c>
      <c r="D62" s="10">
        <v>16</v>
      </c>
      <c r="E62" s="10">
        <v>218</v>
      </c>
      <c r="F62" s="23">
        <v>17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257</v>
      </c>
      <c r="D63" s="10">
        <v>16</v>
      </c>
      <c r="E63" s="10">
        <v>224</v>
      </c>
      <c r="F63" s="23">
        <v>17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272</v>
      </c>
      <c r="D64" s="10">
        <v>18</v>
      </c>
      <c r="E64" s="10">
        <v>225</v>
      </c>
      <c r="F64" s="23">
        <v>29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242</v>
      </c>
      <c r="D65" s="10">
        <v>16</v>
      </c>
      <c r="E65" s="10">
        <v>208</v>
      </c>
      <c r="F65" s="23">
        <v>18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1076</v>
      </c>
      <c r="D66" s="10">
        <v>55</v>
      </c>
      <c r="E66" s="10">
        <v>926</v>
      </c>
      <c r="F66" s="23">
        <v>95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231</v>
      </c>
      <c r="D67" s="10">
        <v>9</v>
      </c>
      <c r="E67" s="10">
        <v>200</v>
      </c>
      <c r="F67" s="23">
        <v>22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212</v>
      </c>
      <c r="D68" s="10">
        <v>13</v>
      </c>
      <c r="E68" s="10">
        <v>181</v>
      </c>
      <c r="F68" s="23">
        <v>18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228</v>
      </c>
      <c r="D69" s="10">
        <v>18</v>
      </c>
      <c r="E69" s="10">
        <v>191</v>
      </c>
      <c r="F69" s="23">
        <v>19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225</v>
      </c>
      <c r="D70" s="10">
        <v>11</v>
      </c>
      <c r="E70" s="10">
        <v>195</v>
      </c>
      <c r="F70" s="23">
        <v>19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180</v>
      </c>
      <c r="D71" s="10">
        <v>4</v>
      </c>
      <c r="E71" s="10">
        <v>159</v>
      </c>
      <c r="F71" s="23">
        <v>17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1015</v>
      </c>
      <c r="D72" s="10">
        <v>40</v>
      </c>
      <c r="E72" s="10">
        <v>881</v>
      </c>
      <c r="F72" s="23">
        <v>94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208</v>
      </c>
      <c r="D73" s="10">
        <v>11</v>
      </c>
      <c r="E73" s="10">
        <v>182</v>
      </c>
      <c r="F73" s="23">
        <v>15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205</v>
      </c>
      <c r="D74" s="10">
        <v>5</v>
      </c>
      <c r="E74" s="10">
        <v>175</v>
      </c>
      <c r="F74" s="23">
        <v>25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192</v>
      </c>
      <c r="D75" s="10">
        <v>8</v>
      </c>
      <c r="E75" s="10">
        <v>168</v>
      </c>
      <c r="F75" s="23">
        <v>16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217</v>
      </c>
      <c r="D76" s="10">
        <v>8</v>
      </c>
      <c r="E76" s="10">
        <v>192</v>
      </c>
      <c r="F76" s="23">
        <v>17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193</v>
      </c>
      <c r="D77" s="10">
        <v>8</v>
      </c>
      <c r="E77" s="10">
        <v>164</v>
      </c>
      <c r="F77" s="23">
        <v>21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849</v>
      </c>
      <c r="D78" s="10">
        <v>39</v>
      </c>
      <c r="E78" s="10">
        <v>734</v>
      </c>
      <c r="F78" s="23">
        <v>76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178</v>
      </c>
      <c r="D79" s="10">
        <v>6</v>
      </c>
      <c r="E79" s="10">
        <v>159</v>
      </c>
      <c r="F79" s="23">
        <v>13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173</v>
      </c>
      <c r="D80" s="10">
        <v>7</v>
      </c>
      <c r="E80" s="10">
        <v>152</v>
      </c>
      <c r="F80" s="23">
        <v>14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175</v>
      </c>
      <c r="D81" s="10">
        <v>6</v>
      </c>
      <c r="E81" s="10">
        <v>151</v>
      </c>
      <c r="F81" s="23">
        <v>18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145</v>
      </c>
      <c r="D82" s="10">
        <v>7</v>
      </c>
      <c r="E82" s="10">
        <v>123</v>
      </c>
      <c r="F82" s="23">
        <v>15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178</v>
      </c>
      <c r="D83" s="10">
        <v>13</v>
      </c>
      <c r="E83" s="10">
        <v>149</v>
      </c>
      <c r="F83" s="23">
        <v>16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772</v>
      </c>
      <c r="D84" s="10">
        <v>27</v>
      </c>
      <c r="E84" s="10">
        <v>665</v>
      </c>
      <c r="F84" s="23">
        <v>80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178</v>
      </c>
      <c r="D85" s="10">
        <v>7</v>
      </c>
      <c r="E85" s="10">
        <v>156</v>
      </c>
      <c r="F85" s="23">
        <v>15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148</v>
      </c>
      <c r="D86" s="10">
        <v>4</v>
      </c>
      <c r="E86" s="10">
        <v>122</v>
      </c>
      <c r="F86" s="23">
        <v>22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177</v>
      </c>
      <c r="D87" s="10">
        <v>8</v>
      </c>
      <c r="E87" s="10">
        <v>149</v>
      </c>
      <c r="F87" s="23">
        <v>20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147</v>
      </c>
      <c r="D88" s="10">
        <v>4</v>
      </c>
      <c r="E88" s="10">
        <v>129</v>
      </c>
      <c r="F88" s="23">
        <v>14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122</v>
      </c>
      <c r="D89" s="10">
        <v>4</v>
      </c>
      <c r="E89" s="10">
        <v>109</v>
      </c>
      <c r="F89" s="23">
        <v>9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653</v>
      </c>
      <c r="D90" s="10">
        <v>33</v>
      </c>
      <c r="E90" s="10">
        <v>533</v>
      </c>
      <c r="F90" s="23">
        <v>87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152</v>
      </c>
      <c r="D91" s="10">
        <v>11</v>
      </c>
      <c r="E91" s="10">
        <v>120</v>
      </c>
      <c r="F91" s="23">
        <v>21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127</v>
      </c>
      <c r="D92" s="10">
        <v>6</v>
      </c>
      <c r="E92" s="10">
        <v>105</v>
      </c>
      <c r="F92" s="23">
        <v>16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125</v>
      </c>
      <c r="D93" s="10">
        <v>4</v>
      </c>
      <c r="E93" s="10">
        <v>104</v>
      </c>
      <c r="F93" s="23">
        <v>17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102</v>
      </c>
      <c r="D94" s="10">
        <v>3</v>
      </c>
      <c r="E94" s="10">
        <v>86</v>
      </c>
      <c r="F94" s="23">
        <v>13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147</v>
      </c>
      <c r="D95" s="10">
        <v>9</v>
      </c>
      <c r="E95" s="10">
        <v>118</v>
      </c>
      <c r="F95" s="23">
        <v>20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391</v>
      </c>
      <c r="D96" s="10">
        <v>19</v>
      </c>
      <c r="E96" s="10">
        <v>327</v>
      </c>
      <c r="F96" s="23">
        <v>45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85</v>
      </c>
      <c r="D97" s="10">
        <v>4</v>
      </c>
      <c r="E97" s="10">
        <v>72</v>
      </c>
      <c r="F97" s="23">
        <v>9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77</v>
      </c>
      <c r="D98" s="10">
        <v>4</v>
      </c>
      <c r="E98" s="10">
        <v>63</v>
      </c>
      <c r="F98" s="23">
        <v>10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84</v>
      </c>
      <c r="D99" s="10">
        <v>6</v>
      </c>
      <c r="E99" s="10">
        <v>70</v>
      </c>
      <c r="F99" s="23">
        <v>8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69</v>
      </c>
      <c r="D100" s="10">
        <v>2</v>
      </c>
      <c r="E100" s="10">
        <v>62</v>
      </c>
      <c r="F100" s="23">
        <v>5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76</v>
      </c>
      <c r="D101" s="10">
        <v>3</v>
      </c>
      <c r="E101" s="10">
        <v>60</v>
      </c>
      <c r="F101" s="23">
        <v>13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284</v>
      </c>
      <c r="D102" s="10">
        <v>20</v>
      </c>
      <c r="E102" s="10">
        <v>228</v>
      </c>
      <c r="F102" s="23">
        <v>36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66</v>
      </c>
      <c r="D103" s="10">
        <v>7</v>
      </c>
      <c r="E103" s="10">
        <v>50</v>
      </c>
      <c r="F103" s="23">
        <v>9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46</v>
      </c>
      <c r="D104" s="10">
        <v>2</v>
      </c>
      <c r="E104" s="10">
        <v>40</v>
      </c>
      <c r="F104" s="23">
        <v>4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59</v>
      </c>
      <c r="D105" s="10">
        <v>4</v>
      </c>
      <c r="E105" s="10">
        <v>45</v>
      </c>
      <c r="F105" s="23">
        <v>10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59</v>
      </c>
      <c r="D106" s="10">
        <v>6</v>
      </c>
      <c r="E106" s="10">
        <v>46</v>
      </c>
      <c r="F106" s="23">
        <v>7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54</v>
      </c>
      <c r="D107" s="10">
        <v>1</v>
      </c>
      <c r="E107" s="10">
        <v>47</v>
      </c>
      <c r="F107" s="23">
        <v>6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145</v>
      </c>
      <c r="D108" s="10">
        <v>5</v>
      </c>
      <c r="E108" s="10">
        <v>119</v>
      </c>
      <c r="F108" s="23">
        <v>21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42</v>
      </c>
      <c r="D109" s="10" t="s">
        <v>137</v>
      </c>
      <c r="E109" s="10">
        <v>34</v>
      </c>
      <c r="F109" s="23">
        <v>8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26</v>
      </c>
      <c r="D110" s="10">
        <v>1</v>
      </c>
      <c r="E110" s="10">
        <v>21</v>
      </c>
      <c r="F110" s="23">
        <v>4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32</v>
      </c>
      <c r="D111" s="10">
        <v>2</v>
      </c>
      <c r="E111" s="10">
        <v>28</v>
      </c>
      <c r="F111" s="23">
        <v>2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22</v>
      </c>
      <c r="D112" s="10">
        <v>1</v>
      </c>
      <c r="E112" s="10">
        <v>20</v>
      </c>
      <c r="F112" s="23">
        <v>1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23</v>
      </c>
      <c r="D113" s="10">
        <v>1</v>
      </c>
      <c r="E113" s="10">
        <v>16</v>
      </c>
      <c r="F113" s="23">
        <v>6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89</v>
      </c>
      <c r="D114" s="10">
        <v>1</v>
      </c>
      <c r="E114" s="10">
        <v>74</v>
      </c>
      <c r="F114" s="23">
        <v>14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11702</v>
      </c>
      <c r="D115" s="3">
        <v>4132</v>
      </c>
      <c r="E115" s="3">
        <v>6481</v>
      </c>
      <c r="F115" s="22">
        <v>1089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907</v>
      </c>
      <c r="D116" s="10">
        <v>326</v>
      </c>
      <c r="E116" s="10">
        <v>61</v>
      </c>
      <c r="F116" s="23">
        <v>520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184</v>
      </c>
      <c r="D117" s="10">
        <v>11</v>
      </c>
      <c r="E117" s="10">
        <v>21</v>
      </c>
      <c r="F117" s="23">
        <v>152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135</v>
      </c>
      <c r="D118" s="10">
        <v>5</v>
      </c>
      <c r="E118" s="10">
        <v>9</v>
      </c>
      <c r="F118" s="23">
        <v>121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181</v>
      </c>
      <c r="D119" s="10">
        <v>25</v>
      </c>
      <c r="E119" s="10">
        <v>18</v>
      </c>
      <c r="F119" s="23">
        <v>138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195</v>
      </c>
      <c r="D120" s="10">
        <v>93</v>
      </c>
      <c r="E120" s="10">
        <v>8</v>
      </c>
      <c r="F120" s="23">
        <v>94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212</v>
      </c>
      <c r="D121" s="10">
        <v>192</v>
      </c>
      <c r="E121" s="10">
        <v>5</v>
      </c>
      <c r="F121" s="23">
        <v>15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992</v>
      </c>
      <c r="D122" s="10">
        <v>933</v>
      </c>
      <c r="E122" s="10">
        <v>32</v>
      </c>
      <c r="F122" s="23">
        <v>27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183</v>
      </c>
      <c r="D123" s="10">
        <v>175</v>
      </c>
      <c r="E123" s="10">
        <v>3</v>
      </c>
      <c r="F123" s="23">
        <v>5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199</v>
      </c>
      <c r="D124" s="10">
        <v>182</v>
      </c>
      <c r="E124" s="10">
        <v>8</v>
      </c>
      <c r="F124" s="23">
        <v>9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209</v>
      </c>
      <c r="D125" s="10">
        <v>198</v>
      </c>
      <c r="E125" s="10">
        <v>7</v>
      </c>
      <c r="F125" s="23">
        <v>4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199</v>
      </c>
      <c r="D126" s="10">
        <v>185</v>
      </c>
      <c r="E126" s="10">
        <v>7</v>
      </c>
      <c r="F126" s="23">
        <v>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202</v>
      </c>
      <c r="D127" s="10">
        <v>193</v>
      </c>
      <c r="E127" s="10">
        <v>7</v>
      </c>
      <c r="F127" s="23">
        <v>2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994</v>
      </c>
      <c r="D128" s="10">
        <v>932</v>
      </c>
      <c r="E128" s="10">
        <v>46</v>
      </c>
      <c r="F128" s="23">
        <v>16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208</v>
      </c>
      <c r="D129" s="10">
        <v>196</v>
      </c>
      <c r="E129" s="10">
        <v>8</v>
      </c>
      <c r="F129" s="23">
        <v>4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206</v>
      </c>
      <c r="D130" s="10">
        <v>198</v>
      </c>
      <c r="E130" s="10">
        <v>6</v>
      </c>
      <c r="F130" s="23">
        <v>2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191</v>
      </c>
      <c r="D131" s="10">
        <v>180</v>
      </c>
      <c r="E131" s="10">
        <v>7</v>
      </c>
      <c r="F131" s="23">
        <v>4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186</v>
      </c>
      <c r="D132" s="10">
        <v>177</v>
      </c>
      <c r="E132" s="10">
        <v>8</v>
      </c>
      <c r="F132" s="23">
        <v>1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203</v>
      </c>
      <c r="D133" s="10">
        <v>181</v>
      </c>
      <c r="E133" s="10">
        <v>17</v>
      </c>
      <c r="F133" s="23">
        <v>5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1013</v>
      </c>
      <c r="D134" s="10">
        <v>763</v>
      </c>
      <c r="E134" s="10">
        <v>231</v>
      </c>
      <c r="F134" s="23">
        <v>19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204</v>
      </c>
      <c r="D135" s="10">
        <v>190</v>
      </c>
      <c r="E135" s="10">
        <v>9</v>
      </c>
      <c r="F135" s="23">
        <v>5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204</v>
      </c>
      <c r="D136" s="10">
        <v>182</v>
      </c>
      <c r="E136" s="10">
        <v>20</v>
      </c>
      <c r="F136" s="23">
        <v>2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203</v>
      </c>
      <c r="D137" s="10">
        <v>164</v>
      </c>
      <c r="E137" s="10">
        <v>36</v>
      </c>
      <c r="F137" s="23">
        <v>3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216</v>
      </c>
      <c r="D138" s="10">
        <v>129</v>
      </c>
      <c r="E138" s="10">
        <v>82</v>
      </c>
      <c r="F138" s="23">
        <v>5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186</v>
      </c>
      <c r="D139" s="10">
        <v>98</v>
      </c>
      <c r="E139" s="10">
        <v>84</v>
      </c>
      <c r="F139" s="23">
        <v>4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1161</v>
      </c>
      <c r="D140" s="10">
        <v>427</v>
      </c>
      <c r="E140" s="10">
        <v>686</v>
      </c>
      <c r="F140" s="23">
        <v>48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217</v>
      </c>
      <c r="D141" s="10">
        <v>91</v>
      </c>
      <c r="E141" s="10">
        <v>118</v>
      </c>
      <c r="F141" s="23">
        <v>8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212</v>
      </c>
      <c r="D142" s="10">
        <v>97</v>
      </c>
      <c r="E142" s="10">
        <v>104</v>
      </c>
      <c r="F142" s="23">
        <v>11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255</v>
      </c>
      <c r="D143" s="10">
        <v>77</v>
      </c>
      <c r="E143" s="10">
        <v>170</v>
      </c>
      <c r="F143" s="23">
        <v>8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242</v>
      </c>
      <c r="D144" s="10">
        <v>88</v>
      </c>
      <c r="E144" s="10">
        <v>141</v>
      </c>
      <c r="F144" s="23">
        <v>13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235</v>
      </c>
      <c r="D145" s="10">
        <v>74</v>
      </c>
      <c r="E145" s="10">
        <v>153</v>
      </c>
      <c r="F145" s="23">
        <v>8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1065</v>
      </c>
      <c r="D146" s="10">
        <v>247</v>
      </c>
      <c r="E146" s="10">
        <v>788</v>
      </c>
      <c r="F146" s="23">
        <v>30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195</v>
      </c>
      <c r="D147" s="10">
        <v>72</v>
      </c>
      <c r="E147" s="10">
        <v>118</v>
      </c>
      <c r="F147" s="23">
        <v>5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199</v>
      </c>
      <c r="D148" s="10">
        <v>56</v>
      </c>
      <c r="E148" s="10">
        <v>141</v>
      </c>
      <c r="F148" s="23">
        <v>2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239</v>
      </c>
      <c r="D149" s="10">
        <v>37</v>
      </c>
      <c r="E149" s="10">
        <v>189</v>
      </c>
      <c r="F149" s="23">
        <v>13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217</v>
      </c>
      <c r="D150" s="10">
        <v>35</v>
      </c>
      <c r="E150" s="10">
        <v>178</v>
      </c>
      <c r="F150" s="23">
        <v>4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215</v>
      </c>
      <c r="D151" s="10">
        <v>47</v>
      </c>
      <c r="E151" s="10">
        <v>162</v>
      </c>
      <c r="F151" s="23">
        <v>6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864</v>
      </c>
      <c r="D152" s="10">
        <v>126</v>
      </c>
      <c r="E152" s="10">
        <v>701</v>
      </c>
      <c r="F152" s="23">
        <v>37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177</v>
      </c>
      <c r="D153" s="10">
        <v>22</v>
      </c>
      <c r="E153" s="10">
        <v>151</v>
      </c>
      <c r="F153" s="23">
        <v>4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187</v>
      </c>
      <c r="D154" s="10">
        <v>39</v>
      </c>
      <c r="E154" s="10">
        <v>139</v>
      </c>
      <c r="F154" s="23">
        <v>9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172</v>
      </c>
      <c r="D155" s="10">
        <v>27</v>
      </c>
      <c r="E155" s="10">
        <v>130</v>
      </c>
      <c r="F155" s="23">
        <v>15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188</v>
      </c>
      <c r="D156" s="10">
        <v>16</v>
      </c>
      <c r="E156" s="10">
        <v>167</v>
      </c>
      <c r="F156" s="23">
        <v>5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140</v>
      </c>
      <c r="D157" s="10">
        <v>22</v>
      </c>
      <c r="E157" s="10">
        <v>114</v>
      </c>
      <c r="F157" s="23">
        <v>4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725</v>
      </c>
      <c r="D158" s="10">
        <v>99</v>
      </c>
      <c r="E158" s="10">
        <v>602</v>
      </c>
      <c r="F158" s="23">
        <v>24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147</v>
      </c>
      <c r="D159" s="10">
        <v>24</v>
      </c>
      <c r="E159" s="10">
        <v>122</v>
      </c>
      <c r="F159" s="23">
        <v>1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144</v>
      </c>
      <c r="D160" s="10">
        <v>18</v>
      </c>
      <c r="E160" s="10">
        <v>122</v>
      </c>
      <c r="F160" s="23">
        <v>4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122</v>
      </c>
      <c r="D161" s="10">
        <v>17</v>
      </c>
      <c r="E161" s="10">
        <v>97</v>
      </c>
      <c r="F161" s="23">
        <v>8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139</v>
      </c>
      <c r="D162" s="10">
        <v>21</v>
      </c>
      <c r="E162" s="10">
        <v>111</v>
      </c>
      <c r="F162" s="23">
        <v>7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173</v>
      </c>
      <c r="D163" s="10">
        <v>19</v>
      </c>
      <c r="E163" s="10">
        <v>150</v>
      </c>
      <c r="F163" s="23">
        <v>4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773</v>
      </c>
      <c r="D164" s="10">
        <v>81</v>
      </c>
      <c r="E164" s="10">
        <v>649</v>
      </c>
      <c r="F164" s="23">
        <v>43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154</v>
      </c>
      <c r="D165" s="10">
        <v>21</v>
      </c>
      <c r="E165" s="10">
        <v>129</v>
      </c>
      <c r="F165" s="23">
        <v>4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144</v>
      </c>
      <c r="D166" s="10">
        <v>12</v>
      </c>
      <c r="E166" s="10">
        <v>126</v>
      </c>
      <c r="F166" s="23">
        <v>6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151</v>
      </c>
      <c r="D167" s="10">
        <v>13</v>
      </c>
      <c r="E167" s="10">
        <v>131</v>
      </c>
      <c r="F167" s="23">
        <v>7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150</v>
      </c>
      <c r="D168" s="10">
        <v>13</v>
      </c>
      <c r="E168" s="10">
        <v>125</v>
      </c>
      <c r="F168" s="23">
        <v>12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174</v>
      </c>
      <c r="D169" s="10">
        <v>22</v>
      </c>
      <c r="E169" s="10">
        <v>138</v>
      </c>
      <c r="F169" s="23">
        <v>14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605</v>
      </c>
      <c r="D170" s="10">
        <v>49</v>
      </c>
      <c r="E170" s="10">
        <v>513</v>
      </c>
      <c r="F170" s="23">
        <v>43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130</v>
      </c>
      <c r="D171" s="10">
        <v>13</v>
      </c>
      <c r="E171" s="10">
        <v>110</v>
      </c>
      <c r="F171" s="23">
        <v>7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120</v>
      </c>
      <c r="D172" s="10">
        <v>11</v>
      </c>
      <c r="E172" s="10">
        <v>102</v>
      </c>
      <c r="F172" s="23">
        <v>7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124</v>
      </c>
      <c r="D173" s="10">
        <v>12</v>
      </c>
      <c r="E173" s="10">
        <v>101</v>
      </c>
      <c r="F173" s="23">
        <v>11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109</v>
      </c>
      <c r="D174" s="10">
        <v>6</v>
      </c>
      <c r="E174" s="10">
        <v>94</v>
      </c>
      <c r="F174" s="23">
        <v>9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122</v>
      </c>
      <c r="D175" s="10">
        <v>7</v>
      </c>
      <c r="E175" s="10">
        <v>106</v>
      </c>
      <c r="F175" s="23">
        <v>9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534</v>
      </c>
      <c r="D176" s="10">
        <v>37</v>
      </c>
      <c r="E176" s="10">
        <v>462</v>
      </c>
      <c r="F176" s="23">
        <v>35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106</v>
      </c>
      <c r="D177" s="10">
        <v>7</v>
      </c>
      <c r="E177" s="10">
        <v>88</v>
      </c>
      <c r="F177" s="23">
        <v>11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101</v>
      </c>
      <c r="D178" s="10">
        <v>9</v>
      </c>
      <c r="E178" s="10">
        <v>89</v>
      </c>
      <c r="F178" s="23">
        <v>3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110</v>
      </c>
      <c r="D179" s="10">
        <v>11</v>
      </c>
      <c r="E179" s="10">
        <v>92</v>
      </c>
      <c r="F179" s="23">
        <v>7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124</v>
      </c>
      <c r="D180" s="10">
        <v>7</v>
      </c>
      <c r="E180" s="10">
        <v>108</v>
      </c>
      <c r="F180" s="23">
        <v>9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93</v>
      </c>
      <c r="D181" s="10">
        <v>3</v>
      </c>
      <c r="E181" s="10">
        <v>85</v>
      </c>
      <c r="F181" s="23">
        <v>5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514</v>
      </c>
      <c r="D182" s="10">
        <v>25</v>
      </c>
      <c r="E182" s="10">
        <v>437</v>
      </c>
      <c r="F182" s="23">
        <v>52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104</v>
      </c>
      <c r="D183" s="10">
        <v>8</v>
      </c>
      <c r="E183" s="10">
        <v>90</v>
      </c>
      <c r="F183" s="23">
        <v>6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109</v>
      </c>
      <c r="D184" s="10">
        <v>2</v>
      </c>
      <c r="E184" s="10">
        <v>93</v>
      </c>
      <c r="F184" s="23">
        <v>14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93</v>
      </c>
      <c r="D185" s="10">
        <v>2</v>
      </c>
      <c r="E185" s="10">
        <v>82</v>
      </c>
      <c r="F185" s="23">
        <v>9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108</v>
      </c>
      <c r="D186" s="10">
        <v>8</v>
      </c>
      <c r="E186" s="10">
        <v>88</v>
      </c>
      <c r="F186" s="23">
        <v>12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100</v>
      </c>
      <c r="D187" s="10">
        <v>5</v>
      </c>
      <c r="E187" s="10">
        <v>84</v>
      </c>
      <c r="F187" s="23">
        <v>11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406</v>
      </c>
      <c r="D188" s="10">
        <v>20</v>
      </c>
      <c r="E188" s="10">
        <v>346</v>
      </c>
      <c r="F188" s="23">
        <v>40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81</v>
      </c>
      <c r="D189" s="10">
        <v>5</v>
      </c>
      <c r="E189" s="10">
        <v>69</v>
      </c>
      <c r="F189" s="23">
        <v>7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85</v>
      </c>
      <c r="D190" s="10" t="s">
        <v>137</v>
      </c>
      <c r="E190" s="10">
        <v>78</v>
      </c>
      <c r="F190" s="23">
        <v>7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85</v>
      </c>
      <c r="D191" s="10">
        <v>4</v>
      </c>
      <c r="E191" s="10">
        <v>72</v>
      </c>
      <c r="F191" s="23">
        <v>9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69</v>
      </c>
      <c r="D192" s="10">
        <v>4</v>
      </c>
      <c r="E192" s="10">
        <v>56</v>
      </c>
      <c r="F192" s="23">
        <v>9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86</v>
      </c>
      <c r="D193" s="10">
        <v>7</v>
      </c>
      <c r="E193" s="10">
        <v>71</v>
      </c>
      <c r="F193" s="23">
        <v>8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347</v>
      </c>
      <c r="D194" s="10">
        <v>17</v>
      </c>
      <c r="E194" s="10">
        <v>278</v>
      </c>
      <c r="F194" s="23">
        <v>52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75</v>
      </c>
      <c r="D195" s="10">
        <v>5</v>
      </c>
      <c r="E195" s="10">
        <v>61</v>
      </c>
      <c r="F195" s="23">
        <v>9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73</v>
      </c>
      <c r="D196" s="10">
        <v>3</v>
      </c>
      <c r="E196" s="10">
        <v>56</v>
      </c>
      <c r="F196" s="23">
        <v>14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76</v>
      </c>
      <c r="D197" s="10">
        <v>5</v>
      </c>
      <c r="E197" s="10">
        <v>57</v>
      </c>
      <c r="F197" s="23">
        <v>14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68</v>
      </c>
      <c r="D198" s="10">
        <v>3</v>
      </c>
      <c r="E198" s="10">
        <v>57</v>
      </c>
      <c r="F198" s="23">
        <v>8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55</v>
      </c>
      <c r="D199" s="10">
        <v>1</v>
      </c>
      <c r="E199" s="10">
        <v>47</v>
      </c>
      <c r="F199" s="23">
        <v>7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317</v>
      </c>
      <c r="D200" s="10">
        <v>22</v>
      </c>
      <c r="E200" s="10">
        <v>260</v>
      </c>
      <c r="F200" s="23">
        <v>35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80</v>
      </c>
      <c r="D201" s="10">
        <v>7</v>
      </c>
      <c r="E201" s="10">
        <v>63</v>
      </c>
      <c r="F201" s="23">
        <v>10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55</v>
      </c>
      <c r="D202" s="10">
        <v>3</v>
      </c>
      <c r="E202" s="10">
        <v>46</v>
      </c>
      <c r="F202" s="23">
        <v>6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61</v>
      </c>
      <c r="D203" s="10">
        <v>3</v>
      </c>
      <c r="E203" s="10">
        <v>52</v>
      </c>
      <c r="F203" s="23">
        <v>6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50</v>
      </c>
      <c r="D204" s="10">
        <v>2</v>
      </c>
      <c r="E204" s="10">
        <v>42</v>
      </c>
      <c r="F204" s="23">
        <v>6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71</v>
      </c>
      <c r="D205" s="10">
        <v>7</v>
      </c>
      <c r="E205" s="10">
        <v>57</v>
      </c>
      <c r="F205" s="23">
        <v>7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201</v>
      </c>
      <c r="D206" s="10">
        <v>8</v>
      </c>
      <c r="E206" s="10">
        <v>164</v>
      </c>
      <c r="F206" s="23">
        <v>29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46</v>
      </c>
      <c r="D207" s="10">
        <v>2</v>
      </c>
      <c r="E207" s="10">
        <v>38</v>
      </c>
      <c r="F207" s="23">
        <v>6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33</v>
      </c>
      <c r="D208" s="10" t="s">
        <v>137</v>
      </c>
      <c r="E208" s="10">
        <v>28</v>
      </c>
      <c r="F208" s="23">
        <v>5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52</v>
      </c>
      <c r="D209" s="10">
        <v>4</v>
      </c>
      <c r="E209" s="10">
        <v>43</v>
      </c>
      <c r="F209" s="23">
        <v>5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31</v>
      </c>
      <c r="D210" s="10">
        <v>2</v>
      </c>
      <c r="E210" s="10">
        <v>26</v>
      </c>
      <c r="F210" s="23">
        <v>3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39</v>
      </c>
      <c r="D211" s="10" t="s">
        <v>137</v>
      </c>
      <c r="E211" s="10">
        <v>29</v>
      </c>
      <c r="F211" s="23">
        <v>10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146</v>
      </c>
      <c r="D212" s="10">
        <v>15</v>
      </c>
      <c r="E212" s="10">
        <v>116</v>
      </c>
      <c r="F212" s="23">
        <v>15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33</v>
      </c>
      <c r="D213" s="10">
        <v>5</v>
      </c>
      <c r="E213" s="10">
        <v>24</v>
      </c>
      <c r="F213" s="23">
        <v>4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18</v>
      </c>
      <c r="D214" s="10">
        <v>2</v>
      </c>
      <c r="E214" s="10">
        <v>15</v>
      </c>
      <c r="F214" s="23">
        <v>1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30</v>
      </c>
      <c r="D215" s="10">
        <v>3</v>
      </c>
      <c r="E215" s="10">
        <v>23</v>
      </c>
      <c r="F215" s="23">
        <v>4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32</v>
      </c>
      <c r="D216" s="10">
        <v>4</v>
      </c>
      <c r="E216" s="10">
        <v>25</v>
      </c>
      <c r="F216" s="23">
        <v>3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33</v>
      </c>
      <c r="D217" s="10">
        <v>1</v>
      </c>
      <c r="E217" s="10">
        <v>29</v>
      </c>
      <c r="F217" s="23">
        <v>3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94</v>
      </c>
      <c r="D218" s="10">
        <v>4</v>
      </c>
      <c r="E218" s="10">
        <v>74</v>
      </c>
      <c r="F218" s="23">
        <v>16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21</v>
      </c>
      <c r="D219" s="10" t="s">
        <v>137</v>
      </c>
      <c r="E219" s="10">
        <v>16</v>
      </c>
      <c r="F219" s="23">
        <v>5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19</v>
      </c>
      <c r="D220" s="10" t="s">
        <v>137</v>
      </c>
      <c r="E220" s="10">
        <v>15</v>
      </c>
      <c r="F220" s="23">
        <v>4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21</v>
      </c>
      <c r="D221" s="10">
        <v>2</v>
      </c>
      <c r="E221" s="10">
        <v>18</v>
      </c>
      <c r="F221" s="23">
        <v>1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15</v>
      </c>
      <c r="D222" s="10">
        <v>1</v>
      </c>
      <c r="E222" s="10">
        <v>14</v>
      </c>
      <c r="F222" s="23" t="s">
        <v>137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18</v>
      </c>
      <c r="D223" s="10">
        <v>1</v>
      </c>
      <c r="E223" s="10">
        <v>11</v>
      </c>
      <c r="F223" s="23">
        <v>6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44</v>
      </c>
      <c r="D224" s="10">
        <v>1</v>
      </c>
      <c r="E224" s="10">
        <v>35</v>
      </c>
      <c r="F224" s="23">
        <v>8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11736</v>
      </c>
      <c r="D225" s="3">
        <v>3481</v>
      </c>
      <c r="E225" s="3">
        <v>7144</v>
      </c>
      <c r="F225" s="22">
        <v>1111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912</v>
      </c>
      <c r="D226" s="10">
        <v>311</v>
      </c>
      <c r="E226" s="10">
        <v>64</v>
      </c>
      <c r="F226" s="23">
        <v>537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180</v>
      </c>
      <c r="D227" s="10">
        <v>6</v>
      </c>
      <c r="E227" s="10">
        <v>18</v>
      </c>
      <c r="F227" s="23">
        <v>156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164</v>
      </c>
      <c r="D228" s="10">
        <v>13</v>
      </c>
      <c r="E228" s="10">
        <v>10</v>
      </c>
      <c r="F228" s="23">
        <v>141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178</v>
      </c>
      <c r="D229" s="10">
        <v>22</v>
      </c>
      <c r="E229" s="10">
        <v>15</v>
      </c>
      <c r="F229" s="23">
        <v>141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196</v>
      </c>
      <c r="D230" s="10">
        <v>95</v>
      </c>
      <c r="E230" s="10">
        <v>14</v>
      </c>
      <c r="F230" s="23">
        <v>87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194</v>
      </c>
      <c r="D231" s="10">
        <v>175</v>
      </c>
      <c r="E231" s="10">
        <v>7</v>
      </c>
      <c r="F231" s="23">
        <v>12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980</v>
      </c>
      <c r="D232" s="10">
        <v>926</v>
      </c>
      <c r="E232" s="10">
        <v>32</v>
      </c>
      <c r="F232" s="23">
        <v>22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183</v>
      </c>
      <c r="D233" s="10">
        <v>174</v>
      </c>
      <c r="E233" s="10">
        <v>4</v>
      </c>
      <c r="F233" s="23">
        <v>5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189</v>
      </c>
      <c r="D234" s="10">
        <v>173</v>
      </c>
      <c r="E234" s="10">
        <v>12</v>
      </c>
      <c r="F234" s="23">
        <v>4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243</v>
      </c>
      <c r="D235" s="10">
        <v>238</v>
      </c>
      <c r="E235" s="10">
        <v>3</v>
      </c>
      <c r="F235" s="23">
        <v>2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187</v>
      </c>
      <c r="D236" s="10">
        <v>179</v>
      </c>
      <c r="E236" s="10">
        <v>4</v>
      </c>
      <c r="F236" s="23">
        <v>4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178</v>
      </c>
      <c r="D237" s="10">
        <v>162</v>
      </c>
      <c r="E237" s="10">
        <v>9</v>
      </c>
      <c r="F237" s="23">
        <v>7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1028</v>
      </c>
      <c r="D238" s="10">
        <v>942</v>
      </c>
      <c r="E238" s="10">
        <v>64</v>
      </c>
      <c r="F238" s="23">
        <v>22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190</v>
      </c>
      <c r="D239" s="10">
        <v>183</v>
      </c>
      <c r="E239" s="10">
        <v>5</v>
      </c>
      <c r="F239" s="23">
        <v>2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241</v>
      </c>
      <c r="D240" s="10">
        <v>221</v>
      </c>
      <c r="E240" s="10">
        <v>12</v>
      </c>
      <c r="F240" s="23">
        <v>8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212</v>
      </c>
      <c r="D241" s="10">
        <v>195</v>
      </c>
      <c r="E241" s="10">
        <v>11</v>
      </c>
      <c r="F241" s="23">
        <v>6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194</v>
      </c>
      <c r="D242" s="10">
        <v>181</v>
      </c>
      <c r="E242" s="10">
        <v>11</v>
      </c>
      <c r="F242" s="23">
        <v>2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191</v>
      </c>
      <c r="D243" s="10">
        <v>162</v>
      </c>
      <c r="E243" s="10">
        <v>25</v>
      </c>
      <c r="F243" s="23">
        <v>4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1130</v>
      </c>
      <c r="D244" s="10">
        <v>673</v>
      </c>
      <c r="E244" s="10">
        <v>431</v>
      </c>
      <c r="F244" s="23">
        <v>26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195</v>
      </c>
      <c r="D245" s="10">
        <v>163</v>
      </c>
      <c r="E245" s="10">
        <v>32</v>
      </c>
      <c r="F245" s="23" t="s">
        <v>137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219</v>
      </c>
      <c r="D246" s="10">
        <v>166</v>
      </c>
      <c r="E246" s="10">
        <v>45</v>
      </c>
      <c r="F246" s="23">
        <v>8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231</v>
      </c>
      <c r="D247" s="10">
        <v>151</v>
      </c>
      <c r="E247" s="10">
        <v>75</v>
      </c>
      <c r="F247" s="23">
        <v>5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232</v>
      </c>
      <c r="D248" s="10">
        <v>114</v>
      </c>
      <c r="E248" s="10">
        <v>111</v>
      </c>
      <c r="F248" s="23">
        <v>7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253</v>
      </c>
      <c r="D249" s="10">
        <v>79</v>
      </c>
      <c r="E249" s="10">
        <v>168</v>
      </c>
      <c r="F249" s="23">
        <v>6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1123</v>
      </c>
      <c r="D250" s="10">
        <v>225</v>
      </c>
      <c r="E250" s="10">
        <v>856</v>
      </c>
      <c r="F250" s="23">
        <v>42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221</v>
      </c>
      <c r="D251" s="10">
        <v>60</v>
      </c>
      <c r="E251" s="10">
        <v>152</v>
      </c>
      <c r="F251" s="23">
        <v>9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229</v>
      </c>
      <c r="D252" s="10">
        <v>38</v>
      </c>
      <c r="E252" s="10">
        <v>184</v>
      </c>
      <c r="F252" s="23">
        <v>7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228</v>
      </c>
      <c r="D253" s="10">
        <v>56</v>
      </c>
      <c r="E253" s="10">
        <v>163</v>
      </c>
      <c r="F253" s="23">
        <v>9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236</v>
      </c>
      <c r="D254" s="10">
        <v>42</v>
      </c>
      <c r="E254" s="10">
        <v>186</v>
      </c>
      <c r="F254" s="23">
        <v>8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209</v>
      </c>
      <c r="D255" s="10">
        <v>29</v>
      </c>
      <c r="E255" s="10">
        <v>171</v>
      </c>
      <c r="F255" s="23">
        <v>9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984</v>
      </c>
      <c r="D256" s="10">
        <v>132</v>
      </c>
      <c r="E256" s="10">
        <v>815</v>
      </c>
      <c r="F256" s="23">
        <v>37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218</v>
      </c>
      <c r="D257" s="10">
        <v>41</v>
      </c>
      <c r="E257" s="10">
        <v>171</v>
      </c>
      <c r="F257" s="23">
        <v>6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202</v>
      </c>
      <c r="D258" s="10">
        <v>30</v>
      </c>
      <c r="E258" s="10">
        <v>170</v>
      </c>
      <c r="F258" s="23">
        <v>2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187</v>
      </c>
      <c r="D259" s="10">
        <v>17</v>
      </c>
      <c r="E259" s="10">
        <v>165</v>
      </c>
      <c r="F259" s="23">
        <v>5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184</v>
      </c>
      <c r="D260" s="10">
        <v>23</v>
      </c>
      <c r="E260" s="10">
        <v>153</v>
      </c>
      <c r="F260" s="23">
        <v>8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193</v>
      </c>
      <c r="D261" s="10">
        <v>21</v>
      </c>
      <c r="E261" s="10">
        <v>156</v>
      </c>
      <c r="F261" s="23">
        <v>16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802</v>
      </c>
      <c r="D262" s="10">
        <v>69</v>
      </c>
      <c r="E262" s="10">
        <v>702</v>
      </c>
      <c r="F262" s="23">
        <v>31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180</v>
      </c>
      <c r="D263" s="10">
        <v>17</v>
      </c>
      <c r="E263" s="10">
        <v>155</v>
      </c>
      <c r="F263" s="23">
        <v>8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165</v>
      </c>
      <c r="D264" s="10">
        <v>15</v>
      </c>
      <c r="E264" s="10">
        <v>149</v>
      </c>
      <c r="F264" s="23">
        <v>1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145</v>
      </c>
      <c r="D265" s="10">
        <v>11</v>
      </c>
      <c r="E265" s="10">
        <v>122</v>
      </c>
      <c r="F265" s="23">
        <v>12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166</v>
      </c>
      <c r="D266" s="10">
        <v>16</v>
      </c>
      <c r="E266" s="10">
        <v>148</v>
      </c>
      <c r="F266" s="23">
        <v>2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146</v>
      </c>
      <c r="D267" s="10">
        <v>10</v>
      </c>
      <c r="E267" s="10">
        <v>128</v>
      </c>
      <c r="F267" s="23">
        <v>8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698</v>
      </c>
      <c r="D268" s="10">
        <v>39</v>
      </c>
      <c r="E268" s="10">
        <v>631</v>
      </c>
      <c r="F268" s="23">
        <v>28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137</v>
      </c>
      <c r="D269" s="10">
        <v>6</v>
      </c>
      <c r="E269" s="10">
        <v>124</v>
      </c>
      <c r="F269" s="23">
        <v>7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144</v>
      </c>
      <c r="D270" s="10">
        <v>9</v>
      </c>
      <c r="E270" s="10">
        <v>132</v>
      </c>
      <c r="F270" s="23">
        <v>3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129</v>
      </c>
      <c r="D271" s="10">
        <v>8</v>
      </c>
      <c r="E271" s="10">
        <v>118</v>
      </c>
      <c r="F271" s="23">
        <v>3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132</v>
      </c>
      <c r="D272" s="10">
        <v>10</v>
      </c>
      <c r="E272" s="10">
        <v>117</v>
      </c>
      <c r="F272" s="23">
        <v>5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156</v>
      </c>
      <c r="D273" s="10">
        <v>6</v>
      </c>
      <c r="E273" s="10">
        <v>140</v>
      </c>
      <c r="F273" s="23">
        <v>10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724</v>
      </c>
      <c r="D274" s="10">
        <v>38</v>
      </c>
      <c r="E274" s="10">
        <v>642</v>
      </c>
      <c r="F274" s="23">
        <v>44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140</v>
      </c>
      <c r="D275" s="10">
        <v>11</v>
      </c>
      <c r="E275" s="10">
        <v>121</v>
      </c>
      <c r="F275" s="23">
        <v>8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162</v>
      </c>
      <c r="D276" s="10">
        <v>8</v>
      </c>
      <c r="E276" s="10">
        <v>140</v>
      </c>
      <c r="F276" s="23">
        <v>14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153</v>
      </c>
      <c r="D277" s="10">
        <v>6</v>
      </c>
      <c r="E277" s="10">
        <v>140</v>
      </c>
      <c r="F277" s="23">
        <v>7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134</v>
      </c>
      <c r="D278" s="10">
        <v>4</v>
      </c>
      <c r="E278" s="10">
        <v>123</v>
      </c>
      <c r="F278" s="23">
        <v>7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135</v>
      </c>
      <c r="D279" s="10">
        <v>9</v>
      </c>
      <c r="E279" s="10">
        <v>118</v>
      </c>
      <c r="F279" s="23">
        <v>8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684</v>
      </c>
      <c r="D280" s="10">
        <v>36</v>
      </c>
      <c r="E280" s="10">
        <v>592</v>
      </c>
      <c r="F280" s="23">
        <v>56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137</v>
      </c>
      <c r="D281" s="10">
        <v>6</v>
      </c>
      <c r="E281" s="10">
        <v>120</v>
      </c>
      <c r="F281" s="23">
        <v>11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131</v>
      </c>
      <c r="D282" s="10">
        <v>5</v>
      </c>
      <c r="E282" s="10">
        <v>116</v>
      </c>
      <c r="F282" s="23">
        <v>10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133</v>
      </c>
      <c r="D283" s="10">
        <v>4</v>
      </c>
      <c r="E283" s="10">
        <v>123</v>
      </c>
      <c r="F283" s="23">
        <v>6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163</v>
      </c>
      <c r="D284" s="10">
        <v>12</v>
      </c>
      <c r="E284" s="10">
        <v>131</v>
      </c>
      <c r="F284" s="23">
        <v>20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120</v>
      </c>
      <c r="D285" s="10">
        <v>9</v>
      </c>
      <c r="E285" s="10">
        <v>102</v>
      </c>
      <c r="F285" s="23">
        <v>9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542</v>
      </c>
      <c r="D286" s="10">
        <v>18</v>
      </c>
      <c r="E286" s="10">
        <v>464</v>
      </c>
      <c r="F286" s="23">
        <v>60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125</v>
      </c>
      <c r="D287" s="10">
        <v>2</v>
      </c>
      <c r="E287" s="10">
        <v>112</v>
      </c>
      <c r="F287" s="23">
        <v>11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111</v>
      </c>
      <c r="D288" s="10">
        <v>4</v>
      </c>
      <c r="E288" s="10">
        <v>92</v>
      </c>
      <c r="F288" s="23">
        <v>15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118</v>
      </c>
      <c r="D289" s="10">
        <v>7</v>
      </c>
      <c r="E289" s="10">
        <v>99</v>
      </c>
      <c r="F289" s="23">
        <v>12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101</v>
      </c>
      <c r="D290" s="10">
        <v>4</v>
      </c>
      <c r="E290" s="10">
        <v>87</v>
      </c>
      <c r="F290" s="23">
        <v>10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87</v>
      </c>
      <c r="D291" s="10">
        <v>1</v>
      </c>
      <c r="E291" s="10">
        <v>74</v>
      </c>
      <c r="F291" s="23">
        <v>12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501</v>
      </c>
      <c r="D292" s="10">
        <v>15</v>
      </c>
      <c r="E292" s="10">
        <v>444</v>
      </c>
      <c r="F292" s="23">
        <v>42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104</v>
      </c>
      <c r="D293" s="10">
        <v>3</v>
      </c>
      <c r="E293" s="10">
        <v>92</v>
      </c>
      <c r="F293" s="23">
        <v>9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96</v>
      </c>
      <c r="D294" s="10">
        <v>3</v>
      </c>
      <c r="E294" s="10">
        <v>82</v>
      </c>
      <c r="F294" s="23">
        <v>11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99</v>
      </c>
      <c r="D295" s="10">
        <v>6</v>
      </c>
      <c r="E295" s="10">
        <v>86</v>
      </c>
      <c r="F295" s="23">
        <v>7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109</v>
      </c>
      <c r="D296" s="10" t="s">
        <v>137</v>
      </c>
      <c r="E296" s="10">
        <v>104</v>
      </c>
      <c r="F296" s="23">
        <v>5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93</v>
      </c>
      <c r="D297" s="10">
        <v>3</v>
      </c>
      <c r="E297" s="10">
        <v>80</v>
      </c>
      <c r="F297" s="23">
        <v>10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443</v>
      </c>
      <c r="D298" s="10">
        <v>19</v>
      </c>
      <c r="E298" s="10">
        <v>388</v>
      </c>
      <c r="F298" s="23">
        <v>36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97</v>
      </c>
      <c r="D299" s="10">
        <v>1</v>
      </c>
      <c r="E299" s="10">
        <v>90</v>
      </c>
      <c r="F299" s="23">
        <v>6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88</v>
      </c>
      <c r="D300" s="10">
        <v>7</v>
      </c>
      <c r="E300" s="10">
        <v>74</v>
      </c>
      <c r="F300" s="23">
        <v>7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90</v>
      </c>
      <c r="D301" s="10">
        <v>2</v>
      </c>
      <c r="E301" s="10">
        <v>79</v>
      </c>
      <c r="F301" s="23">
        <v>9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76</v>
      </c>
      <c r="D302" s="10">
        <v>3</v>
      </c>
      <c r="E302" s="10">
        <v>67</v>
      </c>
      <c r="F302" s="23">
        <v>6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92</v>
      </c>
      <c r="D303" s="10">
        <v>6</v>
      </c>
      <c r="E303" s="10">
        <v>78</v>
      </c>
      <c r="F303" s="23">
        <v>8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425</v>
      </c>
      <c r="D304" s="10">
        <v>10</v>
      </c>
      <c r="E304" s="10">
        <v>387</v>
      </c>
      <c r="F304" s="23">
        <v>28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103</v>
      </c>
      <c r="D305" s="10">
        <v>2</v>
      </c>
      <c r="E305" s="10">
        <v>95</v>
      </c>
      <c r="F305" s="23">
        <v>6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75</v>
      </c>
      <c r="D306" s="10">
        <v>1</v>
      </c>
      <c r="E306" s="10">
        <v>66</v>
      </c>
      <c r="F306" s="23">
        <v>8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101</v>
      </c>
      <c r="D307" s="10">
        <v>3</v>
      </c>
      <c r="E307" s="10">
        <v>92</v>
      </c>
      <c r="F307" s="23">
        <v>6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79</v>
      </c>
      <c r="D308" s="10">
        <v>1</v>
      </c>
      <c r="E308" s="10">
        <v>72</v>
      </c>
      <c r="F308" s="23">
        <v>6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67</v>
      </c>
      <c r="D309" s="10">
        <v>3</v>
      </c>
      <c r="E309" s="10">
        <v>62</v>
      </c>
      <c r="F309" s="23">
        <v>2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336</v>
      </c>
      <c r="D310" s="10">
        <v>11</v>
      </c>
      <c r="E310" s="10">
        <v>273</v>
      </c>
      <c r="F310" s="23">
        <v>52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72</v>
      </c>
      <c r="D311" s="10">
        <v>4</v>
      </c>
      <c r="E311" s="10">
        <v>57</v>
      </c>
      <c r="F311" s="23">
        <v>11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72</v>
      </c>
      <c r="D312" s="10">
        <v>3</v>
      </c>
      <c r="E312" s="10">
        <v>59</v>
      </c>
      <c r="F312" s="23">
        <v>10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64</v>
      </c>
      <c r="D313" s="10">
        <v>1</v>
      </c>
      <c r="E313" s="10">
        <v>52</v>
      </c>
      <c r="F313" s="23">
        <v>11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52</v>
      </c>
      <c r="D314" s="10">
        <v>1</v>
      </c>
      <c r="E314" s="10">
        <v>44</v>
      </c>
      <c r="F314" s="23">
        <v>7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76</v>
      </c>
      <c r="D315" s="10">
        <v>2</v>
      </c>
      <c r="E315" s="10">
        <v>61</v>
      </c>
      <c r="F315" s="23">
        <v>13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190</v>
      </c>
      <c r="D316" s="10">
        <v>11</v>
      </c>
      <c r="E316" s="10">
        <v>163</v>
      </c>
      <c r="F316" s="23">
        <v>16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39</v>
      </c>
      <c r="D317" s="10">
        <v>2</v>
      </c>
      <c r="E317" s="10">
        <v>34</v>
      </c>
      <c r="F317" s="23">
        <v>3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44</v>
      </c>
      <c r="D318" s="10">
        <v>4</v>
      </c>
      <c r="E318" s="10">
        <v>35</v>
      </c>
      <c r="F318" s="23">
        <v>5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32</v>
      </c>
      <c r="D319" s="10">
        <v>2</v>
      </c>
      <c r="E319" s="10">
        <v>27</v>
      </c>
      <c r="F319" s="23">
        <v>3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38</v>
      </c>
      <c r="D320" s="10" t="s">
        <v>137</v>
      </c>
      <c r="E320" s="10">
        <v>36</v>
      </c>
      <c r="F320" s="23">
        <v>2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37</v>
      </c>
      <c r="D321" s="10">
        <v>3</v>
      </c>
      <c r="E321" s="10">
        <v>31</v>
      </c>
      <c r="F321" s="23">
        <v>3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138</v>
      </c>
      <c r="D322" s="10">
        <v>5</v>
      </c>
      <c r="E322" s="10">
        <v>112</v>
      </c>
      <c r="F322" s="23">
        <v>21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33</v>
      </c>
      <c r="D323" s="10">
        <v>2</v>
      </c>
      <c r="E323" s="10">
        <v>26</v>
      </c>
      <c r="F323" s="23">
        <v>5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28</v>
      </c>
      <c r="D324" s="10" t="s">
        <v>137</v>
      </c>
      <c r="E324" s="10">
        <v>25</v>
      </c>
      <c r="F324" s="23">
        <v>3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29</v>
      </c>
      <c r="D325" s="10">
        <v>1</v>
      </c>
      <c r="E325" s="10">
        <v>22</v>
      </c>
      <c r="F325" s="23">
        <v>6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27</v>
      </c>
      <c r="D326" s="10">
        <v>2</v>
      </c>
      <c r="E326" s="10">
        <v>21</v>
      </c>
      <c r="F326" s="23">
        <v>4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21</v>
      </c>
      <c r="D327" s="10" t="s">
        <v>137</v>
      </c>
      <c r="E327" s="10">
        <v>18</v>
      </c>
      <c r="F327" s="23">
        <v>3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51</v>
      </c>
      <c r="D328" s="10">
        <v>1</v>
      </c>
      <c r="E328" s="10">
        <v>45</v>
      </c>
      <c r="F328" s="23">
        <v>5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21</v>
      </c>
      <c r="D329" s="10" t="s">
        <v>137</v>
      </c>
      <c r="E329" s="10">
        <v>18</v>
      </c>
      <c r="F329" s="23">
        <v>3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7</v>
      </c>
      <c r="D330" s="10">
        <v>1</v>
      </c>
      <c r="E330" s="10">
        <v>6</v>
      </c>
      <c r="F330" s="23" t="s">
        <v>137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11</v>
      </c>
      <c r="D331" s="10" t="s">
        <v>137</v>
      </c>
      <c r="E331" s="10">
        <v>10</v>
      </c>
      <c r="F331" s="23">
        <v>1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7</v>
      </c>
      <c r="D332" s="10" t="s">
        <v>137</v>
      </c>
      <c r="E332" s="10">
        <v>6</v>
      </c>
      <c r="F332" s="23">
        <v>1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5</v>
      </c>
      <c r="D333" s="10" t="s">
        <v>137</v>
      </c>
      <c r="E333" s="10">
        <v>5</v>
      </c>
      <c r="F333" s="23" t="s">
        <v>137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45</v>
      </c>
      <c r="D334" s="5" t="s">
        <v>137</v>
      </c>
      <c r="E334" s="18">
        <v>39</v>
      </c>
      <c r="F334" s="24">
        <v>6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339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0.85546875" customWidth="1"/>
    <col min="2" max="2" width="21.140625" customWidth="1"/>
    <col min="3" max="6" width="20.85546875" customWidth="1"/>
  </cols>
  <sheetData>
    <row r="1" spans="1:30" ht="14.1" customHeight="1">
      <c r="A1" s="40" t="s">
        <v>13</v>
      </c>
      <c r="B1" s="40"/>
      <c r="C1" s="40"/>
      <c r="D1" s="40"/>
      <c r="E1" s="40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3.5" customHeight="1">
      <c r="A2" s="39" t="s">
        <v>153</v>
      </c>
      <c r="B2" s="39"/>
      <c r="C2" s="39"/>
      <c r="D2" s="39"/>
      <c r="E2" s="39"/>
      <c r="F2" s="39"/>
      <c r="G2" s="17"/>
      <c r="H2" s="17" t="s">
        <v>15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8.1" customHeight="1">
      <c r="A3" s="52" t="s">
        <v>16</v>
      </c>
      <c r="B3" s="52" t="s">
        <v>15</v>
      </c>
      <c r="C3" s="52" t="s">
        <v>17</v>
      </c>
      <c r="D3" s="52" t="s">
        <v>18</v>
      </c>
      <c r="E3" s="52" t="s">
        <v>15</v>
      </c>
      <c r="F3" s="52" t="s">
        <v>15</v>
      </c>
    </row>
    <row r="4" spans="1:30" ht="38.1" customHeight="1">
      <c r="A4" s="52" t="s">
        <v>15</v>
      </c>
      <c r="B4" s="52" t="s">
        <v>15</v>
      </c>
      <c r="C4" s="52" t="s">
        <v>15</v>
      </c>
      <c r="D4" s="2" t="s">
        <v>19</v>
      </c>
      <c r="E4" s="2" t="s">
        <v>20</v>
      </c>
      <c r="F4" s="2" t="s">
        <v>21</v>
      </c>
      <c r="G4" t="s">
        <v>15</v>
      </c>
      <c r="H4" t="s">
        <v>15</v>
      </c>
      <c r="I4" t="s">
        <v>15</v>
      </c>
      <c r="J4" t="s">
        <v>15</v>
      </c>
    </row>
    <row r="5" spans="1:30" ht="12" customHeight="1">
      <c r="A5" s="53" t="s">
        <v>22</v>
      </c>
      <c r="B5" s="9" t="s">
        <v>15</v>
      </c>
      <c r="C5" s="3">
        <v>102589</v>
      </c>
      <c r="D5" s="3">
        <v>38207</v>
      </c>
      <c r="E5" s="3">
        <v>59303</v>
      </c>
      <c r="F5" s="22">
        <v>5079</v>
      </c>
      <c r="L5" s="30"/>
      <c r="M5" s="30"/>
      <c r="N5" s="30"/>
      <c r="O5" s="30"/>
    </row>
    <row r="6" spans="1:30" ht="12" customHeight="1">
      <c r="A6" s="50" t="s">
        <v>15</v>
      </c>
      <c r="B6" s="1" t="s">
        <v>23</v>
      </c>
      <c r="C6" s="10">
        <v>6742</v>
      </c>
      <c r="D6" s="10">
        <v>3318</v>
      </c>
      <c r="E6" s="10">
        <v>270</v>
      </c>
      <c r="F6" s="23">
        <v>3154</v>
      </c>
      <c r="G6" t="s">
        <v>15</v>
      </c>
      <c r="L6" s="30"/>
      <c r="M6" s="30"/>
      <c r="N6" s="30"/>
      <c r="O6" s="30"/>
    </row>
    <row r="7" spans="1:30" ht="12" customHeight="1">
      <c r="A7" s="50" t="s">
        <v>15</v>
      </c>
      <c r="B7" s="1" t="s">
        <v>24</v>
      </c>
      <c r="C7" s="10">
        <v>1186</v>
      </c>
      <c r="D7" s="10">
        <v>103</v>
      </c>
      <c r="E7" s="10">
        <v>58</v>
      </c>
      <c r="F7" s="23">
        <v>1025</v>
      </c>
      <c r="G7" t="s">
        <v>15</v>
      </c>
      <c r="L7" s="30"/>
      <c r="M7" s="30"/>
      <c r="N7" s="30"/>
      <c r="O7" s="30"/>
    </row>
    <row r="8" spans="1:30" ht="12" customHeight="1">
      <c r="A8" s="50" t="s">
        <v>15</v>
      </c>
      <c r="B8" s="1" t="s">
        <v>25</v>
      </c>
      <c r="C8" s="10">
        <v>1236</v>
      </c>
      <c r="D8" s="10">
        <v>204</v>
      </c>
      <c r="E8" s="10">
        <v>74</v>
      </c>
      <c r="F8" s="23">
        <v>958</v>
      </c>
      <c r="G8" t="s">
        <v>15</v>
      </c>
      <c r="L8" s="30"/>
      <c r="M8" s="30"/>
      <c r="N8" s="30"/>
      <c r="O8" s="30"/>
    </row>
    <row r="9" spans="1:30" ht="12" customHeight="1">
      <c r="A9" s="50" t="s">
        <v>15</v>
      </c>
      <c r="B9" s="1" t="s">
        <v>26</v>
      </c>
      <c r="C9" s="10">
        <v>1309</v>
      </c>
      <c r="D9" s="10">
        <v>495</v>
      </c>
      <c r="E9" s="10">
        <v>68</v>
      </c>
      <c r="F9" s="23">
        <v>746</v>
      </c>
      <c r="G9" t="s">
        <v>15</v>
      </c>
      <c r="L9" s="30"/>
      <c r="M9" s="30"/>
      <c r="N9" s="30"/>
      <c r="O9" s="30"/>
    </row>
    <row r="10" spans="1:30" ht="12" customHeight="1">
      <c r="A10" s="50" t="s">
        <v>15</v>
      </c>
      <c r="B10" s="1" t="s">
        <v>27</v>
      </c>
      <c r="C10" s="10">
        <v>1510</v>
      </c>
      <c r="D10" s="10">
        <v>1070</v>
      </c>
      <c r="E10" s="10">
        <v>51</v>
      </c>
      <c r="F10" s="23">
        <v>389</v>
      </c>
      <c r="G10" t="s">
        <v>15</v>
      </c>
      <c r="L10" s="30"/>
      <c r="M10" s="30"/>
      <c r="N10" s="30"/>
      <c r="O10" s="30"/>
    </row>
    <row r="11" spans="1:30" ht="12" customHeight="1">
      <c r="A11" s="50" t="s">
        <v>15</v>
      </c>
      <c r="B11" s="1" t="s">
        <v>28</v>
      </c>
      <c r="C11" s="10">
        <v>1501</v>
      </c>
      <c r="D11" s="10">
        <v>1446</v>
      </c>
      <c r="E11" s="10">
        <v>19</v>
      </c>
      <c r="F11" s="23">
        <v>36</v>
      </c>
      <c r="G11" t="s">
        <v>15</v>
      </c>
      <c r="L11" s="30"/>
      <c r="M11" s="30"/>
      <c r="N11" s="30"/>
      <c r="O11" s="30"/>
    </row>
    <row r="12" spans="1:30" ht="12" customHeight="1">
      <c r="A12" s="50" t="s">
        <v>15</v>
      </c>
      <c r="B12" s="1" t="s">
        <v>29</v>
      </c>
      <c r="C12" s="10">
        <v>8508</v>
      </c>
      <c r="D12" s="10">
        <v>8272</v>
      </c>
      <c r="E12" s="10">
        <v>147</v>
      </c>
      <c r="F12" s="23">
        <v>89</v>
      </c>
      <c r="G12" t="s">
        <v>15</v>
      </c>
      <c r="L12" s="30"/>
      <c r="M12" s="30"/>
      <c r="N12" s="30"/>
      <c r="O12" s="30"/>
    </row>
    <row r="13" spans="1:30" ht="12" customHeight="1">
      <c r="A13" s="50" t="s">
        <v>15</v>
      </c>
      <c r="B13" s="1" t="s">
        <v>30</v>
      </c>
      <c r="C13" s="10">
        <v>1678</v>
      </c>
      <c r="D13" s="10">
        <v>1613</v>
      </c>
      <c r="E13" s="10">
        <v>39</v>
      </c>
      <c r="F13" s="23">
        <v>26</v>
      </c>
      <c r="G13" t="s">
        <v>15</v>
      </c>
      <c r="L13" s="30"/>
      <c r="M13" s="30"/>
      <c r="N13" s="30"/>
      <c r="O13" s="30"/>
    </row>
    <row r="14" spans="1:30" ht="12" customHeight="1">
      <c r="A14" s="50" t="s">
        <v>15</v>
      </c>
      <c r="B14" s="1" t="s">
        <v>31</v>
      </c>
      <c r="C14" s="10">
        <v>1648</v>
      </c>
      <c r="D14" s="10">
        <v>1605</v>
      </c>
      <c r="E14" s="10">
        <v>23</v>
      </c>
      <c r="F14" s="23">
        <v>20</v>
      </c>
      <c r="G14" t="s">
        <v>15</v>
      </c>
      <c r="L14" s="30"/>
      <c r="M14" s="30"/>
      <c r="N14" s="30"/>
      <c r="O14" s="30"/>
    </row>
    <row r="15" spans="1:30" ht="12" customHeight="1">
      <c r="A15" s="50" t="s">
        <v>15</v>
      </c>
      <c r="B15" s="1" t="s">
        <v>32</v>
      </c>
      <c r="C15" s="10">
        <v>1803</v>
      </c>
      <c r="D15" s="10">
        <v>1766</v>
      </c>
      <c r="E15" s="10">
        <v>24</v>
      </c>
      <c r="F15" s="23">
        <v>13</v>
      </c>
      <c r="G15" t="s">
        <v>15</v>
      </c>
      <c r="L15" s="30"/>
      <c r="M15" s="30"/>
      <c r="N15" s="30"/>
      <c r="O15" s="30"/>
    </row>
    <row r="16" spans="1:30" ht="12" customHeight="1">
      <c r="A16" s="50" t="s">
        <v>15</v>
      </c>
      <c r="B16" s="1" t="s">
        <v>33</v>
      </c>
      <c r="C16" s="10">
        <v>1702</v>
      </c>
      <c r="D16" s="10">
        <v>1652</v>
      </c>
      <c r="E16" s="10">
        <v>33</v>
      </c>
      <c r="F16" s="23">
        <v>17</v>
      </c>
      <c r="G16" t="s">
        <v>15</v>
      </c>
      <c r="L16" s="30"/>
      <c r="M16" s="30"/>
      <c r="N16" s="30"/>
      <c r="O16" s="30"/>
    </row>
    <row r="17" spans="1:15" ht="12" customHeight="1">
      <c r="A17" s="50" t="s">
        <v>15</v>
      </c>
      <c r="B17" s="1" t="s">
        <v>34</v>
      </c>
      <c r="C17" s="10">
        <v>1677</v>
      </c>
      <c r="D17" s="10">
        <v>1636</v>
      </c>
      <c r="E17" s="10">
        <v>28</v>
      </c>
      <c r="F17" s="23">
        <v>13</v>
      </c>
      <c r="G17" t="s">
        <v>15</v>
      </c>
      <c r="L17" s="30"/>
      <c r="M17" s="30"/>
      <c r="N17" s="30"/>
      <c r="O17" s="30"/>
    </row>
    <row r="18" spans="1:15" ht="12" customHeight="1">
      <c r="A18" s="50" t="s">
        <v>15</v>
      </c>
      <c r="B18" s="1" t="s">
        <v>35</v>
      </c>
      <c r="C18" s="10">
        <v>8308</v>
      </c>
      <c r="D18" s="10">
        <v>8075</v>
      </c>
      <c r="E18" s="10">
        <v>174</v>
      </c>
      <c r="F18" s="23">
        <v>59</v>
      </c>
      <c r="G18" t="s">
        <v>15</v>
      </c>
      <c r="L18" s="30"/>
      <c r="M18" s="30"/>
      <c r="N18" s="30"/>
      <c r="O18" s="30"/>
    </row>
    <row r="19" spans="1:15" ht="12" customHeight="1">
      <c r="A19" s="50" t="s">
        <v>15</v>
      </c>
      <c r="B19" s="1" t="s">
        <v>36</v>
      </c>
      <c r="C19" s="10">
        <v>1651</v>
      </c>
      <c r="D19" s="10">
        <v>1617</v>
      </c>
      <c r="E19" s="10">
        <v>22</v>
      </c>
      <c r="F19" s="23">
        <v>12</v>
      </c>
      <c r="G19" t="s">
        <v>15</v>
      </c>
      <c r="L19" s="30"/>
      <c r="M19" s="30"/>
      <c r="N19" s="30"/>
      <c r="O19" s="30"/>
    </row>
    <row r="20" spans="1:15" ht="12" customHeight="1">
      <c r="A20" s="50" t="s">
        <v>15</v>
      </c>
      <c r="B20" s="1" t="s">
        <v>37</v>
      </c>
      <c r="C20" s="10">
        <v>1746</v>
      </c>
      <c r="D20" s="10">
        <v>1710</v>
      </c>
      <c r="E20" s="10">
        <v>22</v>
      </c>
      <c r="F20" s="23">
        <v>14</v>
      </c>
      <c r="G20" t="s">
        <v>15</v>
      </c>
      <c r="L20" s="30"/>
      <c r="M20" s="30"/>
      <c r="N20" s="30"/>
      <c r="O20" s="30"/>
    </row>
    <row r="21" spans="1:15" ht="12" customHeight="1">
      <c r="A21" s="50" t="s">
        <v>15</v>
      </c>
      <c r="B21" s="1" t="s">
        <v>38</v>
      </c>
      <c r="C21" s="10">
        <v>1633</v>
      </c>
      <c r="D21" s="10">
        <v>1587</v>
      </c>
      <c r="E21" s="10">
        <v>30</v>
      </c>
      <c r="F21" s="23">
        <v>16</v>
      </c>
      <c r="G21" t="s">
        <v>15</v>
      </c>
      <c r="L21" s="30"/>
      <c r="M21" s="30"/>
      <c r="N21" s="30"/>
      <c r="O21" s="30"/>
    </row>
    <row r="22" spans="1:15" ht="12" customHeight="1">
      <c r="A22" s="50" t="s">
        <v>15</v>
      </c>
      <c r="B22" s="1" t="s">
        <v>39</v>
      </c>
      <c r="C22" s="10">
        <v>1673</v>
      </c>
      <c r="D22" s="10">
        <v>1621</v>
      </c>
      <c r="E22" s="10">
        <v>44</v>
      </c>
      <c r="F22" s="23">
        <v>8</v>
      </c>
      <c r="G22" t="s">
        <v>15</v>
      </c>
      <c r="L22" s="30"/>
      <c r="M22" s="30"/>
      <c r="N22" s="30"/>
      <c r="O22" s="30"/>
    </row>
    <row r="23" spans="1:15" ht="12" customHeight="1">
      <c r="A23" s="50" t="s">
        <v>15</v>
      </c>
      <c r="B23" s="1" t="s">
        <v>40</v>
      </c>
      <c r="C23" s="10">
        <v>1605</v>
      </c>
      <c r="D23" s="10">
        <v>1540</v>
      </c>
      <c r="E23" s="10">
        <v>56</v>
      </c>
      <c r="F23" s="23">
        <v>9</v>
      </c>
      <c r="G23" t="s">
        <v>15</v>
      </c>
      <c r="L23" s="30"/>
      <c r="M23" s="30"/>
      <c r="N23" s="30"/>
      <c r="O23" s="30"/>
    </row>
    <row r="24" spans="1:15" ht="12" customHeight="1">
      <c r="A24" s="50" t="s">
        <v>15</v>
      </c>
      <c r="B24" s="1" t="s">
        <v>41</v>
      </c>
      <c r="C24" s="10">
        <v>8578</v>
      </c>
      <c r="D24" s="10">
        <v>7117</v>
      </c>
      <c r="E24" s="10">
        <v>1406</v>
      </c>
      <c r="F24" s="23">
        <v>55</v>
      </c>
      <c r="G24" t="s">
        <v>15</v>
      </c>
      <c r="L24" s="30"/>
      <c r="M24" s="30"/>
      <c r="N24" s="30"/>
      <c r="O24" s="30"/>
    </row>
    <row r="25" spans="1:15" ht="12" customHeight="1">
      <c r="A25" s="50" t="s">
        <v>15</v>
      </c>
      <c r="B25" s="1" t="s">
        <v>42</v>
      </c>
      <c r="C25" s="10">
        <v>1648</v>
      </c>
      <c r="D25" s="10">
        <v>1539</v>
      </c>
      <c r="E25" s="10">
        <v>99</v>
      </c>
      <c r="F25" s="23">
        <v>10</v>
      </c>
      <c r="G25" t="s">
        <v>15</v>
      </c>
      <c r="L25" s="30"/>
      <c r="M25" s="30"/>
      <c r="N25" s="30"/>
      <c r="O25" s="30"/>
    </row>
    <row r="26" spans="1:15" ht="12" customHeight="1">
      <c r="A26" s="50" t="s">
        <v>15</v>
      </c>
      <c r="B26" s="1" t="s">
        <v>43</v>
      </c>
      <c r="C26" s="10">
        <v>1701</v>
      </c>
      <c r="D26" s="10">
        <v>1587</v>
      </c>
      <c r="E26" s="10">
        <v>107</v>
      </c>
      <c r="F26" s="23">
        <v>7</v>
      </c>
      <c r="G26" t="s">
        <v>15</v>
      </c>
      <c r="L26" s="30"/>
      <c r="M26" s="30"/>
      <c r="N26" s="30"/>
      <c r="O26" s="30"/>
    </row>
    <row r="27" spans="1:15" ht="12" customHeight="1">
      <c r="A27" s="50" t="s">
        <v>15</v>
      </c>
      <c r="B27" s="1" t="s">
        <v>44</v>
      </c>
      <c r="C27" s="10">
        <v>1673</v>
      </c>
      <c r="D27" s="10">
        <v>1443</v>
      </c>
      <c r="E27" s="10">
        <v>218</v>
      </c>
      <c r="F27" s="23">
        <v>12</v>
      </c>
      <c r="G27" t="s">
        <v>15</v>
      </c>
      <c r="L27" s="30"/>
      <c r="M27" s="30"/>
      <c r="N27" s="30"/>
      <c r="O27" s="30"/>
    </row>
    <row r="28" spans="1:15" ht="12" customHeight="1">
      <c r="A28" s="50" t="s">
        <v>15</v>
      </c>
      <c r="B28" s="1" t="s">
        <v>45</v>
      </c>
      <c r="C28" s="10">
        <v>1736</v>
      </c>
      <c r="D28" s="10">
        <v>1305</v>
      </c>
      <c r="E28" s="10">
        <v>415</v>
      </c>
      <c r="F28" s="23">
        <v>16</v>
      </c>
      <c r="G28" t="s">
        <v>15</v>
      </c>
      <c r="L28" s="30"/>
      <c r="M28" s="30"/>
      <c r="N28" s="30"/>
      <c r="O28" s="30"/>
    </row>
    <row r="29" spans="1:15" ht="12" customHeight="1">
      <c r="A29" s="50" t="s">
        <v>15</v>
      </c>
      <c r="B29" s="1" t="s">
        <v>46</v>
      </c>
      <c r="C29" s="10">
        <v>1820</v>
      </c>
      <c r="D29" s="10">
        <v>1243</v>
      </c>
      <c r="E29" s="10">
        <v>567</v>
      </c>
      <c r="F29" s="23">
        <v>10</v>
      </c>
      <c r="G29" t="s">
        <v>15</v>
      </c>
      <c r="L29" s="30"/>
      <c r="M29" s="30"/>
      <c r="N29" s="30"/>
      <c r="O29" s="30"/>
    </row>
    <row r="30" spans="1:15" ht="12" customHeight="1">
      <c r="A30" s="50" t="s">
        <v>15</v>
      </c>
      <c r="B30" s="1" t="s">
        <v>47</v>
      </c>
      <c r="C30" s="10">
        <v>8593</v>
      </c>
      <c r="D30" s="10">
        <v>4650</v>
      </c>
      <c r="E30" s="10">
        <v>3859</v>
      </c>
      <c r="F30" s="23">
        <v>84</v>
      </c>
      <c r="G30" t="s">
        <v>15</v>
      </c>
      <c r="L30" s="30"/>
      <c r="M30" s="30"/>
      <c r="N30" s="30"/>
      <c r="O30" s="30"/>
    </row>
    <row r="31" spans="1:15" ht="12" customHeight="1">
      <c r="A31" s="50" t="s">
        <v>15</v>
      </c>
      <c r="B31" s="1" t="s">
        <v>48</v>
      </c>
      <c r="C31" s="10">
        <v>1671</v>
      </c>
      <c r="D31" s="10">
        <v>1058</v>
      </c>
      <c r="E31" s="10">
        <v>598</v>
      </c>
      <c r="F31" s="23">
        <v>15</v>
      </c>
      <c r="G31" t="s">
        <v>15</v>
      </c>
      <c r="L31" s="30"/>
      <c r="M31" s="30"/>
      <c r="N31" s="30"/>
      <c r="O31" s="30"/>
    </row>
    <row r="32" spans="1:15" ht="12" customHeight="1">
      <c r="A32" s="50" t="s">
        <v>15</v>
      </c>
      <c r="B32" s="1" t="s">
        <v>49</v>
      </c>
      <c r="C32" s="10">
        <v>1825</v>
      </c>
      <c r="D32" s="10">
        <v>1065</v>
      </c>
      <c r="E32" s="10">
        <v>746</v>
      </c>
      <c r="F32" s="23">
        <v>14</v>
      </c>
      <c r="G32" t="s">
        <v>15</v>
      </c>
      <c r="L32" s="30"/>
      <c r="M32" s="30"/>
      <c r="N32" s="30"/>
      <c r="O32" s="30"/>
    </row>
    <row r="33" spans="1:15" ht="12" customHeight="1">
      <c r="A33" s="50" t="s">
        <v>15</v>
      </c>
      <c r="B33" s="1" t="s">
        <v>50</v>
      </c>
      <c r="C33" s="10">
        <v>1765</v>
      </c>
      <c r="D33" s="10">
        <v>991</v>
      </c>
      <c r="E33" s="10">
        <v>757</v>
      </c>
      <c r="F33" s="23">
        <v>17</v>
      </c>
      <c r="G33" t="s">
        <v>15</v>
      </c>
      <c r="L33" s="30"/>
      <c r="M33" s="30"/>
      <c r="N33" s="30"/>
      <c r="O33" s="30"/>
    </row>
    <row r="34" spans="1:15" ht="12" customHeight="1">
      <c r="A34" s="50" t="s">
        <v>15</v>
      </c>
      <c r="B34" s="1" t="s">
        <v>51</v>
      </c>
      <c r="C34" s="10">
        <v>1712</v>
      </c>
      <c r="D34" s="10">
        <v>829</v>
      </c>
      <c r="E34" s="10">
        <v>868</v>
      </c>
      <c r="F34" s="23">
        <v>15</v>
      </c>
      <c r="G34" t="s">
        <v>15</v>
      </c>
      <c r="L34" s="30"/>
      <c r="M34" s="30"/>
      <c r="N34" s="30"/>
      <c r="O34" s="30"/>
    </row>
    <row r="35" spans="1:15" ht="12" customHeight="1">
      <c r="A35" s="50" t="s">
        <v>15</v>
      </c>
      <c r="B35" s="1" t="s">
        <v>52</v>
      </c>
      <c r="C35" s="10">
        <v>1620</v>
      </c>
      <c r="D35" s="10">
        <v>707</v>
      </c>
      <c r="E35" s="10">
        <v>890</v>
      </c>
      <c r="F35" s="23">
        <v>23</v>
      </c>
      <c r="G35" t="s">
        <v>15</v>
      </c>
      <c r="L35" s="30"/>
      <c r="M35" s="30"/>
      <c r="N35" s="30"/>
      <c r="O35" s="30"/>
    </row>
    <row r="36" spans="1:15" ht="12" customHeight="1">
      <c r="A36" s="50" t="s">
        <v>15</v>
      </c>
      <c r="B36" s="1" t="s">
        <v>53</v>
      </c>
      <c r="C36" s="10">
        <v>7573</v>
      </c>
      <c r="D36" s="10">
        <v>2218</v>
      </c>
      <c r="E36" s="10">
        <v>5266</v>
      </c>
      <c r="F36" s="23">
        <v>89</v>
      </c>
      <c r="G36" t="s">
        <v>15</v>
      </c>
      <c r="L36" s="30"/>
      <c r="M36" s="30"/>
      <c r="N36" s="30"/>
      <c r="O36" s="30"/>
    </row>
    <row r="37" spans="1:15" ht="12" customHeight="1">
      <c r="A37" s="50" t="s">
        <v>15</v>
      </c>
      <c r="B37" s="1" t="s">
        <v>54</v>
      </c>
      <c r="C37" s="10">
        <v>1671</v>
      </c>
      <c r="D37" s="10">
        <v>630</v>
      </c>
      <c r="E37" s="10">
        <v>1025</v>
      </c>
      <c r="F37" s="23">
        <v>16</v>
      </c>
      <c r="G37" t="s">
        <v>15</v>
      </c>
      <c r="L37" s="30"/>
      <c r="M37" s="30"/>
      <c r="N37" s="30"/>
      <c r="O37" s="30"/>
    </row>
    <row r="38" spans="1:15" ht="12" customHeight="1">
      <c r="A38" s="50" t="s">
        <v>15</v>
      </c>
      <c r="B38" s="1" t="s">
        <v>55</v>
      </c>
      <c r="C38" s="10">
        <v>1530</v>
      </c>
      <c r="D38" s="10">
        <v>471</v>
      </c>
      <c r="E38" s="10">
        <v>1040</v>
      </c>
      <c r="F38" s="23">
        <v>19</v>
      </c>
      <c r="G38" t="s">
        <v>15</v>
      </c>
      <c r="L38" s="30"/>
      <c r="M38" s="30"/>
      <c r="N38" s="30"/>
      <c r="O38" s="30"/>
    </row>
    <row r="39" spans="1:15" ht="12" customHeight="1">
      <c r="A39" s="50" t="s">
        <v>15</v>
      </c>
      <c r="B39" s="1" t="s">
        <v>56</v>
      </c>
      <c r="C39" s="10">
        <v>1534</v>
      </c>
      <c r="D39" s="10">
        <v>425</v>
      </c>
      <c r="E39" s="10">
        <v>1090</v>
      </c>
      <c r="F39" s="23">
        <v>19</v>
      </c>
      <c r="G39" t="s">
        <v>15</v>
      </c>
      <c r="L39" s="30"/>
      <c r="M39" s="30"/>
      <c r="N39" s="30"/>
      <c r="O39" s="30"/>
    </row>
    <row r="40" spans="1:15" ht="12" customHeight="1">
      <c r="A40" s="50" t="s">
        <v>15</v>
      </c>
      <c r="B40" s="1" t="s">
        <v>57</v>
      </c>
      <c r="C40" s="10">
        <v>1405</v>
      </c>
      <c r="D40" s="10">
        <v>355</v>
      </c>
      <c r="E40" s="10">
        <v>1031</v>
      </c>
      <c r="F40" s="23">
        <v>19</v>
      </c>
      <c r="G40" t="s">
        <v>15</v>
      </c>
      <c r="L40" s="30"/>
      <c r="M40" s="30"/>
      <c r="N40" s="30"/>
      <c r="O40" s="30"/>
    </row>
    <row r="41" spans="1:15" ht="12" customHeight="1">
      <c r="A41" s="50" t="s">
        <v>15</v>
      </c>
      <c r="B41" s="1" t="s">
        <v>58</v>
      </c>
      <c r="C41" s="10">
        <v>1433</v>
      </c>
      <c r="D41" s="10">
        <v>337</v>
      </c>
      <c r="E41" s="10">
        <v>1080</v>
      </c>
      <c r="F41" s="23">
        <v>16</v>
      </c>
      <c r="G41" t="s">
        <v>15</v>
      </c>
      <c r="L41" s="30"/>
      <c r="M41" s="30"/>
      <c r="N41" s="30"/>
      <c r="O41" s="30"/>
    </row>
    <row r="42" spans="1:15" ht="12" customHeight="1">
      <c r="A42" s="50" t="s">
        <v>15</v>
      </c>
      <c r="B42" s="1" t="s">
        <v>59</v>
      </c>
      <c r="C42" s="10">
        <v>6841</v>
      </c>
      <c r="D42" s="10">
        <v>1137</v>
      </c>
      <c r="E42" s="10">
        <v>5579</v>
      </c>
      <c r="F42" s="23">
        <v>125</v>
      </c>
      <c r="G42" t="s">
        <v>15</v>
      </c>
      <c r="L42" s="30"/>
      <c r="M42" s="30"/>
      <c r="N42" s="30"/>
      <c r="O42" s="30"/>
    </row>
    <row r="43" spans="1:15" ht="12" customHeight="1">
      <c r="A43" s="50" t="s">
        <v>15</v>
      </c>
      <c r="B43" s="1" t="s">
        <v>60</v>
      </c>
      <c r="C43" s="10">
        <v>1426</v>
      </c>
      <c r="D43" s="10">
        <v>303</v>
      </c>
      <c r="E43" s="10">
        <v>1093</v>
      </c>
      <c r="F43" s="23">
        <v>30</v>
      </c>
      <c r="G43" t="s">
        <v>15</v>
      </c>
      <c r="L43" s="30"/>
      <c r="M43" s="30"/>
      <c r="N43" s="30"/>
      <c r="O43" s="30"/>
    </row>
    <row r="44" spans="1:15" ht="12" customHeight="1">
      <c r="A44" s="50" t="s">
        <v>15</v>
      </c>
      <c r="B44" s="1" t="s">
        <v>61</v>
      </c>
      <c r="C44" s="10">
        <v>1350</v>
      </c>
      <c r="D44" s="10">
        <v>216</v>
      </c>
      <c r="E44" s="10">
        <v>1110</v>
      </c>
      <c r="F44" s="23">
        <v>24</v>
      </c>
      <c r="G44" t="s">
        <v>15</v>
      </c>
      <c r="L44" s="30"/>
      <c r="M44" s="30"/>
      <c r="N44" s="30"/>
      <c r="O44" s="30"/>
    </row>
    <row r="45" spans="1:15" ht="12" customHeight="1">
      <c r="A45" s="50" t="s">
        <v>15</v>
      </c>
      <c r="B45" s="1" t="s">
        <v>62</v>
      </c>
      <c r="C45" s="10">
        <v>1252</v>
      </c>
      <c r="D45" s="10">
        <v>221</v>
      </c>
      <c r="E45" s="10">
        <v>1009</v>
      </c>
      <c r="F45" s="23">
        <v>22</v>
      </c>
      <c r="G45" t="s">
        <v>15</v>
      </c>
      <c r="L45" s="30"/>
      <c r="M45" s="30"/>
      <c r="N45" s="30"/>
      <c r="O45" s="30"/>
    </row>
    <row r="46" spans="1:15" ht="12" customHeight="1">
      <c r="A46" s="50" t="s">
        <v>15</v>
      </c>
      <c r="B46" s="1" t="s">
        <v>63</v>
      </c>
      <c r="C46" s="10">
        <v>1425</v>
      </c>
      <c r="D46" s="10">
        <v>214</v>
      </c>
      <c r="E46" s="10">
        <v>1187</v>
      </c>
      <c r="F46" s="23">
        <v>24</v>
      </c>
      <c r="G46" t="s">
        <v>15</v>
      </c>
      <c r="L46" s="30"/>
      <c r="M46" s="30"/>
      <c r="N46" s="30"/>
      <c r="O46" s="30"/>
    </row>
    <row r="47" spans="1:15" ht="12" customHeight="1">
      <c r="A47" s="50" t="s">
        <v>15</v>
      </c>
      <c r="B47" s="1" t="s">
        <v>64</v>
      </c>
      <c r="C47" s="10">
        <v>1388</v>
      </c>
      <c r="D47" s="10">
        <v>183</v>
      </c>
      <c r="E47" s="10">
        <v>1180</v>
      </c>
      <c r="F47" s="23">
        <v>25</v>
      </c>
      <c r="G47" t="s">
        <v>15</v>
      </c>
      <c r="L47" s="30"/>
      <c r="M47" s="30"/>
      <c r="N47" s="30"/>
      <c r="O47" s="30"/>
    </row>
    <row r="48" spans="1:15" ht="12" customHeight="1">
      <c r="A48" s="50" t="s">
        <v>15</v>
      </c>
      <c r="B48" s="1" t="s">
        <v>65</v>
      </c>
      <c r="C48" s="10">
        <v>7229</v>
      </c>
      <c r="D48" s="10">
        <v>814</v>
      </c>
      <c r="E48" s="10">
        <v>6305</v>
      </c>
      <c r="F48" s="23">
        <v>110</v>
      </c>
      <c r="G48" t="s">
        <v>15</v>
      </c>
      <c r="L48" s="30"/>
      <c r="M48" s="30"/>
      <c r="N48" s="30"/>
      <c r="O48" s="30"/>
    </row>
    <row r="49" spans="1:15" ht="12" customHeight="1">
      <c r="A49" s="50" t="s">
        <v>15</v>
      </c>
      <c r="B49" s="1" t="s">
        <v>66</v>
      </c>
      <c r="C49" s="10">
        <v>1414</v>
      </c>
      <c r="D49" s="10">
        <v>166</v>
      </c>
      <c r="E49" s="10">
        <v>1228</v>
      </c>
      <c r="F49" s="23">
        <v>20</v>
      </c>
      <c r="G49" t="s">
        <v>15</v>
      </c>
      <c r="L49" s="30"/>
      <c r="M49" s="30"/>
      <c r="N49" s="30"/>
      <c r="O49" s="30"/>
    </row>
    <row r="50" spans="1:15" ht="12" customHeight="1">
      <c r="A50" s="50" t="s">
        <v>15</v>
      </c>
      <c r="B50" s="1" t="s">
        <v>67</v>
      </c>
      <c r="C50" s="10">
        <v>1517</v>
      </c>
      <c r="D50" s="10">
        <v>188</v>
      </c>
      <c r="E50" s="10">
        <v>1301</v>
      </c>
      <c r="F50" s="23">
        <v>28</v>
      </c>
      <c r="G50" t="s">
        <v>15</v>
      </c>
      <c r="L50" s="30"/>
      <c r="M50" s="30"/>
      <c r="N50" s="30"/>
      <c r="O50" s="30"/>
    </row>
    <row r="51" spans="1:15" ht="12" customHeight="1">
      <c r="A51" s="50" t="s">
        <v>15</v>
      </c>
      <c r="B51" s="1" t="s">
        <v>68</v>
      </c>
      <c r="C51" s="10">
        <v>1427</v>
      </c>
      <c r="D51" s="10">
        <v>146</v>
      </c>
      <c r="E51" s="10">
        <v>1263</v>
      </c>
      <c r="F51" s="23">
        <v>18</v>
      </c>
      <c r="G51" t="s">
        <v>15</v>
      </c>
      <c r="L51" s="30"/>
      <c r="M51" s="30"/>
      <c r="N51" s="30"/>
      <c r="O51" s="30"/>
    </row>
    <row r="52" spans="1:15" ht="12" customHeight="1">
      <c r="A52" s="50" t="s">
        <v>15</v>
      </c>
      <c r="B52" s="1" t="s">
        <v>69</v>
      </c>
      <c r="C52" s="10">
        <v>1380</v>
      </c>
      <c r="D52" s="10">
        <v>152</v>
      </c>
      <c r="E52" s="10">
        <v>1208</v>
      </c>
      <c r="F52" s="23">
        <v>20</v>
      </c>
      <c r="G52" t="s">
        <v>15</v>
      </c>
      <c r="L52" s="30"/>
      <c r="M52" s="30"/>
      <c r="N52" s="30"/>
      <c r="O52" s="30"/>
    </row>
    <row r="53" spans="1:15" ht="12" customHeight="1">
      <c r="A53" s="50" t="s">
        <v>15</v>
      </c>
      <c r="B53" s="1" t="s">
        <v>70</v>
      </c>
      <c r="C53" s="10">
        <v>1491</v>
      </c>
      <c r="D53" s="10">
        <v>162</v>
      </c>
      <c r="E53" s="10">
        <v>1305</v>
      </c>
      <c r="F53" s="23">
        <v>24</v>
      </c>
      <c r="G53" t="s">
        <v>15</v>
      </c>
      <c r="L53" s="30"/>
      <c r="M53" s="30"/>
      <c r="N53" s="30"/>
      <c r="O53" s="30"/>
    </row>
    <row r="54" spans="1:15" ht="12" customHeight="1">
      <c r="A54" s="50" t="s">
        <v>15</v>
      </c>
      <c r="B54" s="1" t="s">
        <v>71</v>
      </c>
      <c r="C54" s="10">
        <v>8105</v>
      </c>
      <c r="D54" s="10">
        <v>770</v>
      </c>
      <c r="E54" s="10">
        <v>7168</v>
      </c>
      <c r="F54" s="23">
        <v>167</v>
      </c>
      <c r="G54" t="s">
        <v>15</v>
      </c>
      <c r="L54" s="30"/>
      <c r="M54" s="30"/>
      <c r="N54" s="30"/>
      <c r="O54" s="30"/>
    </row>
    <row r="55" spans="1:15" ht="12" customHeight="1">
      <c r="A55" s="50" t="s">
        <v>15</v>
      </c>
      <c r="B55" s="1" t="s">
        <v>72</v>
      </c>
      <c r="C55" s="10">
        <v>1626</v>
      </c>
      <c r="D55" s="10">
        <v>169</v>
      </c>
      <c r="E55" s="10">
        <v>1419</v>
      </c>
      <c r="F55" s="23">
        <v>38</v>
      </c>
      <c r="G55" t="s">
        <v>15</v>
      </c>
      <c r="L55" s="30"/>
      <c r="M55" s="30"/>
      <c r="N55" s="30"/>
      <c r="O55" s="30"/>
    </row>
    <row r="56" spans="1:15" ht="12" customHeight="1">
      <c r="A56" s="50" t="s">
        <v>15</v>
      </c>
      <c r="B56" s="1" t="s">
        <v>73</v>
      </c>
      <c r="C56" s="10">
        <v>1538</v>
      </c>
      <c r="D56" s="10">
        <v>154</v>
      </c>
      <c r="E56" s="10">
        <v>1354</v>
      </c>
      <c r="F56" s="23">
        <v>30</v>
      </c>
      <c r="G56" t="s">
        <v>15</v>
      </c>
      <c r="L56" s="30"/>
      <c r="M56" s="30"/>
      <c r="N56" s="30"/>
      <c r="O56" s="30"/>
    </row>
    <row r="57" spans="1:15" ht="12" customHeight="1">
      <c r="A57" s="50" t="s">
        <v>15</v>
      </c>
      <c r="B57" s="1" t="s">
        <v>74</v>
      </c>
      <c r="C57" s="10">
        <v>1686</v>
      </c>
      <c r="D57" s="10">
        <v>168</v>
      </c>
      <c r="E57" s="10">
        <v>1488</v>
      </c>
      <c r="F57" s="23">
        <v>30</v>
      </c>
      <c r="G57" t="s">
        <v>15</v>
      </c>
      <c r="L57" s="30"/>
      <c r="M57" s="30"/>
      <c r="N57" s="30"/>
      <c r="O57" s="30"/>
    </row>
    <row r="58" spans="1:15" ht="12" customHeight="1">
      <c r="A58" s="50" t="s">
        <v>15</v>
      </c>
      <c r="B58" s="1" t="s">
        <v>75</v>
      </c>
      <c r="C58" s="10">
        <v>1616</v>
      </c>
      <c r="D58" s="10">
        <v>137</v>
      </c>
      <c r="E58" s="10">
        <v>1443</v>
      </c>
      <c r="F58" s="23">
        <v>36</v>
      </c>
      <c r="G58" t="s">
        <v>15</v>
      </c>
      <c r="L58" s="30"/>
      <c r="M58" s="30"/>
      <c r="N58" s="30"/>
      <c r="O58" s="30"/>
    </row>
    <row r="59" spans="1:15" ht="12" customHeight="1">
      <c r="A59" s="50" t="s">
        <v>15</v>
      </c>
      <c r="B59" s="1" t="s">
        <v>76</v>
      </c>
      <c r="C59" s="10">
        <v>1639</v>
      </c>
      <c r="D59" s="10">
        <v>142</v>
      </c>
      <c r="E59" s="10">
        <v>1464</v>
      </c>
      <c r="F59" s="23">
        <v>33</v>
      </c>
      <c r="G59" t="s">
        <v>15</v>
      </c>
      <c r="L59" s="30"/>
      <c r="M59" s="30"/>
      <c r="N59" s="30"/>
      <c r="O59" s="30"/>
    </row>
    <row r="60" spans="1:15" ht="12" customHeight="1">
      <c r="A60" s="50" t="s">
        <v>15</v>
      </c>
      <c r="B60" s="1" t="s">
        <v>77</v>
      </c>
      <c r="C60" s="10">
        <v>6887</v>
      </c>
      <c r="D60" s="10">
        <v>522</v>
      </c>
      <c r="E60" s="10">
        <v>6242</v>
      </c>
      <c r="F60" s="23">
        <v>123</v>
      </c>
      <c r="G60" t="s">
        <v>15</v>
      </c>
      <c r="L60" s="30"/>
      <c r="M60" s="30"/>
      <c r="N60" s="30"/>
      <c r="O60" s="30"/>
    </row>
    <row r="61" spans="1:15" ht="12" customHeight="1">
      <c r="A61" s="50" t="s">
        <v>15</v>
      </c>
      <c r="B61" s="1" t="s">
        <v>78</v>
      </c>
      <c r="C61" s="10">
        <v>1493</v>
      </c>
      <c r="D61" s="10">
        <v>121</v>
      </c>
      <c r="E61" s="10">
        <v>1346</v>
      </c>
      <c r="F61" s="23">
        <v>26</v>
      </c>
      <c r="G61" t="s">
        <v>15</v>
      </c>
      <c r="L61" s="30"/>
      <c r="M61" s="30"/>
      <c r="N61" s="30"/>
      <c r="O61" s="30"/>
    </row>
    <row r="62" spans="1:15" ht="12" customHeight="1">
      <c r="A62" s="50" t="s">
        <v>15</v>
      </c>
      <c r="B62" s="1" t="s">
        <v>79</v>
      </c>
      <c r="C62" s="10">
        <v>1385</v>
      </c>
      <c r="D62" s="10">
        <v>112</v>
      </c>
      <c r="E62" s="10">
        <v>1252</v>
      </c>
      <c r="F62" s="23">
        <v>21</v>
      </c>
      <c r="G62" t="s">
        <v>15</v>
      </c>
      <c r="L62" s="30"/>
      <c r="M62" s="30"/>
      <c r="N62" s="30"/>
      <c r="O62" s="30"/>
    </row>
    <row r="63" spans="1:15" ht="12" customHeight="1">
      <c r="A63" s="50" t="s">
        <v>15</v>
      </c>
      <c r="B63" s="1" t="s">
        <v>80</v>
      </c>
      <c r="C63" s="10">
        <v>1438</v>
      </c>
      <c r="D63" s="10">
        <v>123</v>
      </c>
      <c r="E63" s="10">
        <v>1285</v>
      </c>
      <c r="F63" s="23">
        <v>30</v>
      </c>
      <c r="G63" t="s">
        <v>15</v>
      </c>
      <c r="L63" s="30"/>
      <c r="M63" s="30"/>
      <c r="N63" s="30"/>
      <c r="O63" s="30"/>
    </row>
    <row r="64" spans="1:15" ht="12" customHeight="1">
      <c r="A64" s="50" t="s">
        <v>15</v>
      </c>
      <c r="B64" s="1" t="s">
        <v>81</v>
      </c>
      <c r="C64" s="10">
        <v>1321</v>
      </c>
      <c r="D64" s="10">
        <v>86</v>
      </c>
      <c r="E64" s="10">
        <v>1207</v>
      </c>
      <c r="F64" s="23">
        <v>28</v>
      </c>
      <c r="G64" t="s">
        <v>15</v>
      </c>
      <c r="L64" s="30"/>
      <c r="M64" s="30"/>
      <c r="N64" s="30"/>
      <c r="O64" s="30"/>
    </row>
    <row r="65" spans="1:15" ht="12" customHeight="1">
      <c r="A65" s="50" t="s">
        <v>15</v>
      </c>
      <c r="B65" s="1" t="s">
        <v>82</v>
      </c>
      <c r="C65" s="10">
        <v>1250</v>
      </c>
      <c r="D65" s="10">
        <v>80</v>
      </c>
      <c r="E65" s="10">
        <v>1152</v>
      </c>
      <c r="F65" s="23">
        <v>18</v>
      </c>
      <c r="G65" t="s">
        <v>15</v>
      </c>
      <c r="L65" s="30"/>
      <c r="M65" s="30"/>
      <c r="N65" s="30"/>
      <c r="O65" s="30"/>
    </row>
    <row r="66" spans="1:15" ht="12" customHeight="1">
      <c r="A66" s="50" t="s">
        <v>15</v>
      </c>
      <c r="B66" s="1" t="s">
        <v>83</v>
      </c>
      <c r="C66" s="10">
        <v>5941</v>
      </c>
      <c r="D66" s="10">
        <v>428</v>
      </c>
      <c r="E66" s="10">
        <v>5390</v>
      </c>
      <c r="F66" s="23">
        <v>123</v>
      </c>
      <c r="G66" t="s">
        <v>15</v>
      </c>
      <c r="L66" s="30"/>
      <c r="M66" s="30"/>
      <c r="N66" s="30"/>
      <c r="O66" s="30"/>
    </row>
    <row r="67" spans="1:15" ht="12" customHeight="1">
      <c r="A67" s="50" t="s">
        <v>15</v>
      </c>
      <c r="B67" s="1" t="s">
        <v>84</v>
      </c>
      <c r="C67" s="10">
        <v>1287</v>
      </c>
      <c r="D67" s="10">
        <v>81</v>
      </c>
      <c r="E67" s="10">
        <v>1180</v>
      </c>
      <c r="F67" s="23">
        <v>26</v>
      </c>
      <c r="G67" t="s">
        <v>15</v>
      </c>
      <c r="L67" s="30"/>
      <c r="M67" s="30"/>
      <c r="N67" s="30"/>
      <c r="O67" s="30"/>
    </row>
    <row r="68" spans="1:15" ht="12" customHeight="1">
      <c r="A68" s="50" t="s">
        <v>15</v>
      </c>
      <c r="B68" s="1" t="s">
        <v>85</v>
      </c>
      <c r="C68" s="10">
        <v>1253</v>
      </c>
      <c r="D68" s="10">
        <v>102</v>
      </c>
      <c r="E68" s="10">
        <v>1126</v>
      </c>
      <c r="F68" s="23">
        <v>25</v>
      </c>
      <c r="G68" t="s">
        <v>15</v>
      </c>
      <c r="L68" s="30"/>
      <c r="M68" s="30"/>
      <c r="N68" s="30"/>
      <c r="O68" s="30"/>
    </row>
    <row r="69" spans="1:15" ht="12" customHeight="1">
      <c r="A69" s="50" t="s">
        <v>15</v>
      </c>
      <c r="B69" s="1" t="s">
        <v>86</v>
      </c>
      <c r="C69" s="10">
        <v>1171</v>
      </c>
      <c r="D69" s="10">
        <v>69</v>
      </c>
      <c r="E69" s="10">
        <v>1083</v>
      </c>
      <c r="F69" s="23">
        <v>19</v>
      </c>
      <c r="G69" t="s">
        <v>15</v>
      </c>
      <c r="L69" s="30"/>
      <c r="M69" s="30"/>
      <c r="N69" s="30"/>
      <c r="O69" s="30"/>
    </row>
    <row r="70" spans="1:15" ht="12" customHeight="1">
      <c r="A70" s="50" t="s">
        <v>15</v>
      </c>
      <c r="B70" s="1" t="s">
        <v>87</v>
      </c>
      <c r="C70" s="10">
        <v>1129</v>
      </c>
      <c r="D70" s="10">
        <v>101</v>
      </c>
      <c r="E70" s="10">
        <v>1006</v>
      </c>
      <c r="F70" s="23">
        <v>22</v>
      </c>
      <c r="G70" t="s">
        <v>15</v>
      </c>
      <c r="L70" s="30"/>
      <c r="M70" s="30"/>
      <c r="N70" s="30"/>
      <c r="O70" s="30"/>
    </row>
    <row r="71" spans="1:15" ht="12" customHeight="1">
      <c r="A71" s="50" t="s">
        <v>15</v>
      </c>
      <c r="B71" s="1" t="s">
        <v>88</v>
      </c>
      <c r="C71" s="10">
        <v>1101</v>
      </c>
      <c r="D71" s="10">
        <v>75</v>
      </c>
      <c r="E71" s="10">
        <v>995</v>
      </c>
      <c r="F71" s="23">
        <v>31</v>
      </c>
      <c r="G71" t="s">
        <v>15</v>
      </c>
      <c r="L71" s="30"/>
      <c r="M71" s="30"/>
      <c r="N71" s="30"/>
      <c r="O71" s="30"/>
    </row>
    <row r="72" spans="1:15" ht="12" customHeight="1">
      <c r="A72" s="50" t="s">
        <v>15</v>
      </c>
      <c r="B72" s="1" t="s">
        <v>89</v>
      </c>
      <c r="C72" s="10">
        <v>5187</v>
      </c>
      <c r="D72" s="10">
        <v>271</v>
      </c>
      <c r="E72" s="10">
        <v>4753</v>
      </c>
      <c r="F72" s="23">
        <v>163</v>
      </c>
      <c r="G72" t="s">
        <v>15</v>
      </c>
      <c r="L72" s="30"/>
      <c r="M72" s="30"/>
      <c r="N72" s="30"/>
      <c r="O72" s="30"/>
    </row>
    <row r="73" spans="1:15" ht="12" customHeight="1">
      <c r="A73" s="50" t="s">
        <v>15</v>
      </c>
      <c r="B73" s="1" t="s">
        <v>90</v>
      </c>
      <c r="C73" s="10">
        <v>1037</v>
      </c>
      <c r="D73" s="10">
        <v>62</v>
      </c>
      <c r="E73" s="10">
        <v>947</v>
      </c>
      <c r="F73" s="23">
        <v>28</v>
      </c>
      <c r="G73" t="s">
        <v>15</v>
      </c>
      <c r="L73" s="30"/>
      <c r="M73" s="30"/>
      <c r="N73" s="30"/>
      <c r="O73" s="30"/>
    </row>
    <row r="74" spans="1:15" ht="12" customHeight="1">
      <c r="A74" s="50" t="s">
        <v>15</v>
      </c>
      <c r="B74" s="1" t="s">
        <v>91</v>
      </c>
      <c r="C74" s="10">
        <v>1106</v>
      </c>
      <c r="D74" s="10">
        <v>60</v>
      </c>
      <c r="E74" s="10">
        <v>1018</v>
      </c>
      <c r="F74" s="23">
        <v>28</v>
      </c>
      <c r="G74" t="s">
        <v>15</v>
      </c>
      <c r="L74" s="30"/>
      <c r="M74" s="30"/>
      <c r="N74" s="30"/>
      <c r="O74" s="30"/>
    </row>
    <row r="75" spans="1:15" ht="12" customHeight="1">
      <c r="A75" s="50" t="s">
        <v>15</v>
      </c>
      <c r="B75" s="1" t="s">
        <v>92</v>
      </c>
      <c r="C75" s="10">
        <v>1054</v>
      </c>
      <c r="D75" s="10">
        <v>53</v>
      </c>
      <c r="E75" s="10">
        <v>965</v>
      </c>
      <c r="F75" s="23">
        <v>36</v>
      </c>
      <c r="G75" t="s">
        <v>15</v>
      </c>
      <c r="L75" s="30"/>
      <c r="M75" s="30"/>
      <c r="N75" s="30"/>
      <c r="O75" s="30"/>
    </row>
    <row r="76" spans="1:15" ht="12" customHeight="1">
      <c r="A76" s="50" t="s">
        <v>15</v>
      </c>
      <c r="B76" s="1" t="s">
        <v>93</v>
      </c>
      <c r="C76" s="10">
        <v>980</v>
      </c>
      <c r="D76" s="10">
        <v>49</v>
      </c>
      <c r="E76" s="10">
        <v>891</v>
      </c>
      <c r="F76" s="23">
        <v>40</v>
      </c>
      <c r="G76" t="s">
        <v>15</v>
      </c>
      <c r="L76" s="30"/>
      <c r="M76" s="30"/>
      <c r="N76" s="30"/>
      <c r="O76" s="30"/>
    </row>
    <row r="77" spans="1:15" ht="12" customHeight="1">
      <c r="A77" s="50" t="s">
        <v>15</v>
      </c>
      <c r="B77" s="1" t="s">
        <v>94</v>
      </c>
      <c r="C77" s="10">
        <v>1010</v>
      </c>
      <c r="D77" s="10">
        <v>47</v>
      </c>
      <c r="E77" s="10">
        <v>932</v>
      </c>
      <c r="F77" s="23">
        <v>31</v>
      </c>
      <c r="G77" t="s">
        <v>15</v>
      </c>
      <c r="L77" s="30"/>
      <c r="M77" s="30"/>
      <c r="N77" s="30"/>
      <c r="O77" s="30"/>
    </row>
    <row r="78" spans="1:15" ht="12" customHeight="1">
      <c r="A78" s="50" t="s">
        <v>15</v>
      </c>
      <c r="B78" s="1" t="s">
        <v>95</v>
      </c>
      <c r="C78" s="10">
        <v>4394</v>
      </c>
      <c r="D78" s="10">
        <v>171</v>
      </c>
      <c r="E78" s="10">
        <v>4047</v>
      </c>
      <c r="F78" s="23">
        <v>176</v>
      </c>
      <c r="G78" t="s">
        <v>15</v>
      </c>
      <c r="L78" s="30"/>
      <c r="M78" s="30"/>
      <c r="N78" s="30"/>
      <c r="O78" s="30"/>
    </row>
    <row r="79" spans="1:15" ht="12" customHeight="1">
      <c r="A79" s="50" t="s">
        <v>15</v>
      </c>
      <c r="B79" s="1" t="s">
        <v>96</v>
      </c>
      <c r="C79" s="10">
        <v>1040</v>
      </c>
      <c r="D79" s="10">
        <v>50</v>
      </c>
      <c r="E79" s="10">
        <v>949</v>
      </c>
      <c r="F79" s="23">
        <v>41</v>
      </c>
      <c r="G79" t="s">
        <v>15</v>
      </c>
      <c r="L79" s="30"/>
      <c r="M79" s="30"/>
      <c r="N79" s="30"/>
      <c r="O79" s="30"/>
    </row>
    <row r="80" spans="1:15" ht="12" customHeight="1">
      <c r="A80" s="50" t="s">
        <v>15</v>
      </c>
      <c r="B80" s="1" t="s">
        <v>97</v>
      </c>
      <c r="C80" s="10">
        <v>826</v>
      </c>
      <c r="D80" s="10">
        <v>30</v>
      </c>
      <c r="E80" s="10">
        <v>765</v>
      </c>
      <c r="F80" s="23">
        <v>31</v>
      </c>
      <c r="G80" t="s">
        <v>15</v>
      </c>
      <c r="L80" s="30"/>
      <c r="M80" s="30"/>
      <c r="N80" s="30"/>
      <c r="O80" s="30"/>
    </row>
    <row r="81" spans="1:15" ht="12" customHeight="1">
      <c r="A81" s="50" t="s">
        <v>15</v>
      </c>
      <c r="B81" s="1" t="s">
        <v>98</v>
      </c>
      <c r="C81" s="10">
        <v>895</v>
      </c>
      <c r="D81" s="10">
        <v>37</v>
      </c>
      <c r="E81" s="10">
        <v>820</v>
      </c>
      <c r="F81" s="23">
        <v>38</v>
      </c>
      <c r="G81" t="s">
        <v>15</v>
      </c>
      <c r="L81" s="30"/>
      <c r="M81" s="30"/>
      <c r="N81" s="30"/>
      <c r="O81" s="30"/>
    </row>
    <row r="82" spans="1:15" ht="12" customHeight="1">
      <c r="A82" s="50" t="s">
        <v>15</v>
      </c>
      <c r="B82" s="1" t="s">
        <v>99</v>
      </c>
      <c r="C82" s="10">
        <v>845</v>
      </c>
      <c r="D82" s="10">
        <v>33</v>
      </c>
      <c r="E82" s="10">
        <v>775</v>
      </c>
      <c r="F82" s="23">
        <v>37</v>
      </c>
      <c r="G82" t="s">
        <v>15</v>
      </c>
      <c r="L82" s="30"/>
      <c r="M82" s="30"/>
      <c r="N82" s="30"/>
      <c r="O82" s="30"/>
    </row>
    <row r="83" spans="1:15" ht="12" customHeight="1">
      <c r="A83" s="50" t="s">
        <v>15</v>
      </c>
      <c r="B83" s="1" t="s">
        <v>100</v>
      </c>
      <c r="C83" s="10">
        <v>788</v>
      </c>
      <c r="D83" s="10">
        <v>21</v>
      </c>
      <c r="E83" s="10">
        <v>738</v>
      </c>
      <c r="F83" s="23">
        <v>29</v>
      </c>
      <c r="G83" t="s">
        <v>15</v>
      </c>
      <c r="L83" s="30"/>
      <c r="M83" s="30"/>
      <c r="N83" s="30"/>
      <c r="O83" s="30"/>
    </row>
    <row r="84" spans="1:15" ht="12" customHeight="1">
      <c r="A84" s="50" t="s">
        <v>15</v>
      </c>
      <c r="B84" s="1" t="s">
        <v>101</v>
      </c>
      <c r="C84" s="10">
        <v>3782</v>
      </c>
      <c r="D84" s="10">
        <v>182</v>
      </c>
      <c r="E84" s="10">
        <v>3404</v>
      </c>
      <c r="F84" s="23">
        <v>196</v>
      </c>
      <c r="G84" t="s">
        <v>15</v>
      </c>
      <c r="L84" s="30"/>
      <c r="M84" s="30"/>
      <c r="N84" s="30"/>
      <c r="O84" s="30"/>
    </row>
    <row r="85" spans="1:15" ht="12" customHeight="1">
      <c r="A85" s="50" t="s">
        <v>15</v>
      </c>
      <c r="B85" s="1" t="s">
        <v>102</v>
      </c>
      <c r="C85" s="10">
        <v>941</v>
      </c>
      <c r="D85" s="10">
        <v>46</v>
      </c>
      <c r="E85" s="10">
        <v>857</v>
      </c>
      <c r="F85" s="23">
        <v>38</v>
      </c>
      <c r="G85" t="s">
        <v>15</v>
      </c>
      <c r="L85" s="30"/>
      <c r="M85" s="30"/>
      <c r="N85" s="30"/>
      <c r="O85" s="30"/>
    </row>
    <row r="86" spans="1:15" ht="12" customHeight="1">
      <c r="A86" s="50" t="s">
        <v>15</v>
      </c>
      <c r="B86" s="1" t="s">
        <v>103</v>
      </c>
      <c r="C86" s="10">
        <v>762</v>
      </c>
      <c r="D86" s="10">
        <v>38</v>
      </c>
      <c r="E86" s="10">
        <v>676</v>
      </c>
      <c r="F86" s="23">
        <v>48</v>
      </c>
      <c r="G86" t="s">
        <v>15</v>
      </c>
      <c r="L86" s="30"/>
      <c r="M86" s="30"/>
      <c r="N86" s="30"/>
      <c r="O86" s="30"/>
    </row>
    <row r="87" spans="1:15" ht="12" customHeight="1">
      <c r="A87" s="50" t="s">
        <v>15</v>
      </c>
      <c r="B87" s="1" t="s">
        <v>104</v>
      </c>
      <c r="C87" s="10">
        <v>781</v>
      </c>
      <c r="D87" s="10">
        <v>35</v>
      </c>
      <c r="E87" s="10">
        <v>703</v>
      </c>
      <c r="F87" s="23">
        <v>43</v>
      </c>
      <c r="G87" t="s">
        <v>15</v>
      </c>
      <c r="L87" s="30"/>
      <c r="M87" s="30"/>
      <c r="N87" s="30"/>
      <c r="O87" s="30"/>
    </row>
    <row r="88" spans="1:15" ht="12" customHeight="1">
      <c r="A88" s="50" t="s">
        <v>15</v>
      </c>
      <c r="B88" s="1" t="s">
        <v>105</v>
      </c>
      <c r="C88" s="10">
        <v>710</v>
      </c>
      <c r="D88" s="10">
        <v>43</v>
      </c>
      <c r="E88" s="10">
        <v>626</v>
      </c>
      <c r="F88" s="23">
        <v>41</v>
      </c>
      <c r="G88" t="s">
        <v>15</v>
      </c>
      <c r="L88" s="30"/>
      <c r="M88" s="30"/>
      <c r="N88" s="30"/>
      <c r="O88" s="30"/>
    </row>
    <row r="89" spans="1:15" ht="12" customHeight="1">
      <c r="A89" s="50" t="s">
        <v>15</v>
      </c>
      <c r="B89" s="1" t="s">
        <v>106</v>
      </c>
      <c r="C89" s="10">
        <v>588</v>
      </c>
      <c r="D89" s="10">
        <v>20</v>
      </c>
      <c r="E89" s="10">
        <v>542</v>
      </c>
      <c r="F89" s="23">
        <v>26</v>
      </c>
      <c r="G89" t="s">
        <v>15</v>
      </c>
      <c r="L89" s="30"/>
      <c r="M89" s="30"/>
      <c r="N89" s="30"/>
      <c r="O89" s="30"/>
    </row>
    <row r="90" spans="1:15" ht="12" customHeight="1">
      <c r="A90" s="50" t="s">
        <v>15</v>
      </c>
      <c r="B90" s="1" t="s">
        <v>107</v>
      </c>
      <c r="C90" s="10">
        <v>2610</v>
      </c>
      <c r="D90" s="10">
        <v>107</v>
      </c>
      <c r="E90" s="10">
        <v>2357</v>
      </c>
      <c r="F90" s="23">
        <v>146</v>
      </c>
      <c r="G90" t="s">
        <v>15</v>
      </c>
      <c r="L90" s="30"/>
      <c r="M90" s="30"/>
      <c r="N90" s="30"/>
      <c r="O90" s="30"/>
    </row>
    <row r="91" spans="1:15" ht="12" customHeight="1">
      <c r="A91" s="50" t="s">
        <v>15</v>
      </c>
      <c r="B91" s="1" t="s">
        <v>108</v>
      </c>
      <c r="C91" s="10">
        <v>614</v>
      </c>
      <c r="D91" s="10">
        <v>24</v>
      </c>
      <c r="E91" s="10">
        <v>562</v>
      </c>
      <c r="F91" s="23">
        <v>28</v>
      </c>
      <c r="G91" t="s">
        <v>15</v>
      </c>
      <c r="L91" s="30"/>
      <c r="M91" s="30"/>
      <c r="N91" s="30"/>
      <c r="O91" s="30"/>
    </row>
    <row r="92" spans="1:15" ht="12" customHeight="1">
      <c r="A92" s="50" t="s">
        <v>15</v>
      </c>
      <c r="B92" s="1" t="s">
        <v>109</v>
      </c>
      <c r="C92" s="10">
        <v>550</v>
      </c>
      <c r="D92" s="10">
        <v>24</v>
      </c>
      <c r="E92" s="10">
        <v>503</v>
      </c>
      <c r="F92" s="23">
        <v>23</v>
      </c>
      <c r="G92" t="s">
        <v>15</v>
      </c>
      <c r="L92" s="30"/>
      <c r="M92" s="30"/>
      <c r="N92" s="30"/>
      <c r="O92" s="30"/>
    </row>
    <row r="93" spans="1:15" ht="12" customHeight="1">
      <c r="A93" s="50" t="s">
        <v>15</v>
      </c>
      <c r="B93" s="1" t="s">
        <v>110</v>
      </c>
      <c r="C93" s="10">
        <v>529</v>
      </c>
      <c r="D93" s="10">
        <v>23</v>
      </c>
      <c r="E93" s="10">
        <v>469</v>
      </c>
      <c r="F93" s="23">
        <v>37</v>
      </c>
      <c r="G93" t="s">
        <v>15</v>
      </c>
      <c r="L93" s="30"/>
      <c r="M93" s="30"/>
      <c r="N93" s="30"/>
      <c r="O93" s="30"/>
    </row>
    <row r="94" spans="1:15" ht="12" customHeight="1">
      <c r="A94" s="50" t="s">
        <v>15</v>
      </c>
      <c r="B94" s="1" t="s">
        <v>111</v>
      </c>
      <c r="C94" s="10">
        <v>479</v>
      </c>
      <c r="D94" s="10">
        <v>22</v>
      </c>
      <c r="E94" s="10">
        <v>426</v>
      </c>
      <c r="F94" s="23">
        <v>31</v>
      </c>
      <c r="G94" t="s">
        <v>15</v>
      </c>
      <c r="L94" s="30"/>
      <c r="M94" s="30"/>
      <c r="N94" s="30"/>
      <c r="O94" s="30"/>
    </row>
    <row r="95" spans="1:15" ht="12" customHeight="1">
      <c r="A95" s="50" t="s">
        <v>15</v>
      </c>
      <c r="B95" s="1" t="s">
        <v>112</v>
      </c>
      <c r="C95" s="10">
        <v>438</v>
      </c>
      <c r="D95" s="10">
        <v>14</v>
      </c>
      <c r="E95" s="10">
        <v>397</v>
      </c>
      <c r="F95" s="23">
        <v>27</v>
      </c>
      <c r="G95" t="s">
        <v>15</v>
      </c>
      <c r="L95" s="30"/>
      <c r="M95" s="30"/>
      <c r="N95" s="30"/>
      <c r="O95" s="30"/>
    </row>
    <row r="96" spans="1:15" ht="12" customHeight="1">
      <c r="A96" s="50" t="s">
        <v>15</v>
      </c>
      <c r="B96" s="1" t="s">
        <v>113</v>
      </c>
      <c r="C96" s="10">
        <v>1600</v>
      </c>
      <c r="D96" s="10">
        <v>62</v>
      </c>
      <c r="E96" s="10">
        <v>1443</v>
      </c>
      <c r="F96" s="23">
        <v>95</v>
      </c>
      <c r="G96" t="s">
        <v>15</v>
      </c>
      <c r="L96" s="30"/>
      <c r="M96" s="30"/>
      <c r="N96" s="30"/>
      <c r="O96" s="30"/>
    </row>
    <row r="97" spans="1:15" ht="12" customHeight="1">
      <c r="A97" s="50" t="s">
        <v>15</v>
      </c>
      <c r="B97" s="1" t="s">
        <v>114</v>
      </c>
      <c r="C97" s="10">
        <v>387</v>
      </c>
      <c r="D97" s="10">
        <v>11</v>
      </c>
      <c r="E97" s="10">
        <v>349</v>
      </c>
      <c r="F97" s="23">
        <v>27</v>
      </c>
      <c r="G97" t="s">
        <v>15</v>
      </c>
      <c r="L97" s="30"/>
      <c r="M97" s="30"/>
      <c r="N97" s="30"/>
      <c r="O97" s="30"/>
    </row>
    <row r="98" spans="1:15" ht="12" customHeight="1">
      <c r="A98" s="50" t="s">
        <v>15</v>
      </c>
      <c r="B98" s="1" t="s">
        <v>115</v>
      </c>
      <c r="C98" s="10">
        <v>366</v>
      </c>
      <c r="D98" s="10">
        <v>14</v>
      </c>
      <c r="E98" s="10">
        <v>325</v>
      </c>
      <c r="F98" s="23">
        <v>27</v>
      </c>
      <c r="G98" t="s">
        <v>15</v>
      </c>
      <c r="L98" s="30"/>
      <c r="M98" s="30"/>
      <c r="N98" s="30"/>
      <c r="O98" s="30"/>
    </row>
    <row r="99" spans="1:15" ht="12" customHeight="1">
      <c r="A99" s="50" t="s">
        <v>15</v>
      </c>
      <c r="B99" s="1" t="s">
        <v>116</v>
      </c>
      <c r="C99" s="10">
        <v>313</v>
      </c>
      <c r="D99" s="10">
        <v>18</v>
      </c>
      <c r="E99" s="10">
        <v>281</v>
      </c>
      <c r="F99" s="23">
        <v>14</v>
      </c>
      <c r="G99" t="s">
        <v>15</v>
      </c>
      <c r="L99" s="30"/>
      <c r="M99" s="30"/>
      <c r="N99" s="30"/>
      <c r="O99" s="30"/>
    </row>
    <row r="100" spans="1:15" ht="12" customHeight="1">
      <c r="A100" s="50" t="s">
        <v>15</v>
      </c>
      <c r="B100" s="1" t="s">
        <v>117</v>
      </c>
      <c r="C100" s="10">
        <v>304</v>
      </c>
      <c r="D100" s="10">
        <v>10</v>
      </c>
      <c r="E100" s="10">
        <v>281</v>
      </c>
      <c r="F100" s="23">
        <v>13</v>
      </c>
      <c r="G100" t="s">
        <v>15</v>
      </c>
      <c r="L100" s="30"/>
      <c r="M100" s="30"/>
      <c r="N100" s="30"/>
      <c r="O100" s="30"/>
    </row>
    <row r="101" spans="1:15" ht="12" customHeight="1">
      <c r="A101" s="50" t="s">
        <v>15</v>
      </c>
      <c r="B101" s="1" t="s">
        <v>118</v>
      </c>
      <c r="C101" s="10">
        <v>230</v>
      </c>
      <c r="D101" s="10">
        <v>9</v>
      </c>
      <c r="E101" s="10">
        <v>207</v>
      </c>
      <c r="F101" s="23">
        <v>14</v>
      </c>
      <c r="G101" t="s">
        <v>15</v>
      </c>
      <c r="L101" s="30"/>
      <c r="M101" s="30"/>
      <c r="N101" s="30"/>
      <c r="O101" s="30"/>
    </row>
    <row r="102" spans="1:15" ht="12" customHeight="1">
      <c r="A102" s="50" t="s">
        <v>15</v>
      </c>
      <c r="B102" s="1" t="s">
        <v>119</v>
      </c>
      <c r="C102" s="10">
        <v>955</v>
      </c>
      <c r="D102" s="10">
        <v>56</v>
      </c>
      <c r="E102" s="10">
        <v>843</v>
      </c>
      <c r="F102" s="23">
        <v>56</v>
      </c>
      <c r="G102" t="s">
        <v>15</v>
      </c>
      <c r="L102" s="30"/>
      <c r="M102" s="30"/>
      <c r="N102" s="30"/>
      <c r="O102" s="30"/>
    </row>
    <row r="103" spans="1:15" ht="12" customHeight="1">
      <c r="A103" s="50" t="s">
        <v>15</v>
      </c>
      <c r="B103" s="1" t="s">
        <v>120</v>
      </c>
      <c r="C103" s="10">
        <v>238</v>
      </c>
      <c r="D103" s="10">
        <v>15</v>
      </c>
      <c r="E103" s="10">
        <v>204</v>
      </c>
      <c r="F103" s="23">
        <v>19</v>
      </c>
      <c r="G103" t="s">
        <v>15</v>
      </c>
      <c r="L103" s="30"/>
      <c r="M103" s="30"/>
      <c r="N103" s="30"/>
      <c r="O103" s="30"/>
    </row>
    <row r="104" spans="1:15" ht="12" customHeight="1">
      <c r="A104" s="50" t="s">
        <v>15</v>
      </c>
      <c r="B104" s="1" t="s">
        <v>121</v>
      </c>
      <c r="C104" s="10">
        <v>239</v>
      </c>
      <c r="D104" s="10">
        <v>11</v>
      </c>
      <c r="E104" s="10">
        <v>217</v>
      </c>
      <c r="F104" s="23">
        <v>11</v>
      </c>
      <c r="G104" t="s">
        <v>15</v>
      </c>
      <c r="L104" s="30"/>
      <c r="M104" s="30"/>
      <c r="N104" s="30"/>
      <c r="O104" s="30"/>
    </row>
    <row r="105" spans="1:15" ht="12" customHeight="1">
      <c r="A105" s="50" t="s">
        <v>15</v>
      </c>
      <c r="B105" s="1" t="s">
        <v>122</v>
      </c>
      <c r="C105" s="10">
        <v>196</v>
      </c>
      <c r="D105" s="10">
        <v>11</v>
      </c>
      <c r="E105" s="10">
        <v>179</v>
      </c>
      <c r="F105" s="23">
        <v>6</v>
      </c>
      <c r="G105" t="s">
        <v>15</v>
      </c>
      <c r="L105" s="30"/>
      <c r="M105" s="30"/>
      <c r="N105" s="30"/>
      <c r="O105" s="30"/>
    </row>
    <row r="106" spans="1:15" ht="12" customHeight="1">
      <c r="A106" s="50" t="s">
        <v>15</v>
      </c>
      <c r="B106" s="1" t="s">
        <v>123</v>
      </c>
      <c r="C106" s="10">
        <v>153</v>
      </c>
      <c r="D106" s="10">
        <v>9</v>
      </c>
      <c r="E106" s="10">
        <v>135</v>
      </c>
      <c r="F106" s="23">
        <v>9</v>
      </c>
      <c r="G106" t="s">
        <v>15</v>
      </c>
      <c r="L106" s="30"/>
      <c r="M106" s="30"/>
      <c r="N106" s="30"/>
      <c r="O106" s="30"/>
    </row>
    <row r="107" spans="1:15" ht="12" customHeight="1">
      <c r="A107" s="50" t="s">
        <v>15</v>
      </c>
      <c r="B107" s="1" t="s">
        <v>124</v>
      </c>
      <c r="C107" s="10">
        <v>129</v>
      </c>
      <c r="D107" s="10">
        <v>10</v>
      </c>
      <c r="E107" s="10">
        <v>108</v>
      </c>
      <c r="F107" s="23">
        <v>11</v>
      </c>
      <c r="G107" t="s">
        <v>15</v>
      </c>
      <c r="L107" s="30"/>
      <c r="M107" s="30"/>
      <c r="N107" s="30"/>
      <c r="O107" s="30"/>
    </row>
    <row r="108" spans="1:15" ht="12" customHeight="1">
      <c r="A108" s="50" t="s">
        <v>15</v>
      </c>
      <c r="B108" s="1" t="s">
        <v>125</v>
      </c>
      <c r="C108" s="10">
        <v>476</v>
      </c>
      <c r="D108" s="10">
        <v>22</v>
      </c>
      <c r="E108" s="10">
        <v>418</v>
      </c>
      <c r="F108" s="23">
        <v>36</v>
      </c>
      <c r="G108" t="s">
        <v>15</v>
      </c>
      <c r="L108" s="30"/>
      <c r="M108" s="30"/>
      <c r="N108" s="30"/>
      <c r="O108" s="30"/>
    </row>
    <row r="109" spans="1:15" ht="12" customHeight="1">
      <c r="A109" s="50" t="s">
        <v>15</v>
      </c>
      <c r="B109" s="1" t="s">
        <v>126</v>
      </c>
      <c r="C109" s="10">
        <v>137</v>
      </c>
      <c r="D109" s="10">
        <v>5</v>
      </c>
      <c r="E109" s="10">
        <v>120</v>
      </c>
      <c r="F109" s="23">
        <v>12</v>
      </c>
      <c r="G109" t="s">
        <v>15</v>
      </c>
      <c r="L109" s="30"/>
      <c r="M109" s="30"/>
      <c r="N109" s="30"/>
      <c r="O109" s="30"/>
    </row>
    <row r="110" spans="1:15" ht="12" customHeight="1">
      <c r="A110" s="50" t="s">
        <v>15</v>
      </c>
      <c r="B110" s="1" t="s">
        <v>127</v>
      </c>
      <c r="C110" s="10">
        <v>86</v>
      </c>
      <c r="D110" s="10">
        <v>2</v>
      </c>
      <c r="E110" s="10">
        <v>78</v>
      </c>
      <c r="F110" s="23">
        <v>6</v>
      </c>
      <c r="G110" t="s">
        <v>15</v>
      </c>
      <c r="L110" s="30"/>
      <c r="M110" s="30"/>
      <c r="N110" s="30"/>
      <c r="O110" s="30"/>
    </row>
    <row r="111" spans="1:15" ht="12" customHeight="1">
      <c r="A111" s="50" t="s">
        <v>15</v>
      </c>
      <c r="B111" s="1" t="s">
        <v>128</v>
      </c>
      <c r="C111" s="10">
        <v>109</v>
      </c>
      <c r="D111" s="10">
        <v>6</v>
      </c>
      <c r="E111" s="10">
        <v>96</v>
      </c>
      <c r="F111" s="23">
        <v>7</v>
      </c>
      <c r="G111" t="s">
        <v>15</v>
      </c>
      <c r="L111" s="30"/>
      <c r="M111" s="30"/>
      <c r="N111" s="30"/>
      <c r="O111" s="30"/>
    </row>
    <row r="112" spans="1:15" ht="12" customHeight="1">
      <c r="A112" s="50" t="s">
        <v>15</v>
      </c>
      <c r="B112" s="1" t="s">
        <v>129</v>
      </c>
      <c r="C112" s="10">
        <v>78</v>
      </c>
      <c r="D112" s="10">
        <v>4</v>
      </c>
      <c r="E112" s="10">
        <v>69</v>
      </c>
      <c r="F112" s="23">
        <v>5</v>
      </c>
      <c r="G112" t="s">
        <v>15</v>
      </c>
      <c r="L112" s="30"/>
      <c r="M112" s="30"/>
      <c r="N112" s="30"/>
      <c r="O112" s="30"/>
    </row>
    <row r="113" spans="1:15" ht="12" customHeight="1">
      <c r="A113" s="50" t="s">
        <v>15</v>
      </c>
      <c r="B113" s="1" t="s">
        <v>130</v>
      </c>
      <c r="C113" s="10">
        <v>66</v>
      </c>
      <c r="D113" s="10">
        <v>5</v>
      </c>
      <c r="E113" s="10">
        <v>55</v>
      </c>
      <c r="F113" s="23">
        <v>6</v>
      </c>
      <c r="G113" t="s">
        <v>15</v>
      </c>
      <c r="L113" s="30"/>
      <c r="M113" s="30"/>
      <c r="N113" s="30"/>
      <c r="O113" s="30"/>
    </row>
    <row r="114" spans="1:15" ht="12" customHeight="1">
      <c r="A114" s="50" t="s">
        <v>15</v>
      </c>
      <c r="B114" s="1" t="s">
        <v>131</v>
      </c>
      <c r="C114" s="10">
        <v>280</v>
      </c>
      <c r="D114" s="10">
        <v>15</v>
      </c>
      <c r="E114" s="10">
        <v>232</v>
      </c>
      <c r="F114" s="23">
        <v>33</v>
      </c>
      <c r="G114" t="s">
        <v>15</v>
      </c>
      <c r="L114" s="30"/>
      <c r="M114" s="30"/>
      <c r="N114" s="30"/>
      <c r="O114" s="30"/>
    </row>
    <row r="115" spans="1:15" ht="12" customHeight="1">
      <c r="A115" s="49" t="s">
        <v>132</v>
      </c>
      <c r="B115" s="4" t="s">
        <v>15</v>
      </c>
      <c r="C115" s="3">
        <v>53054</v>
      </c>
      <c r="D115" s="3">
        <v>19866</v>
      </c>
      <c r="E115" s="3">
        <v>30593</v>
      </c>
      <c r="F115" s="22">
        <v>2595</v>
      </c>
      <c r="L115" s="30"/>
      <c r="M115" s="30"/>
      <c r="N115" s="30"/>
      <c r="O115" s="30"/>
    </row>
    <row r="116" spans="1:15" ht="12" customHeight="1">
      <c r="A116" s="50" t="s">
        <v>15</v>
      </c>
      <c r="B116" s="1" t="s">
        <v>23</v>
      </c>
      <c r="C116" s="10">
        <v>3395</v>
      </c>
      <c r="D116" s="10">
        <v>1623</v>
      </c>
      <c r="E116" s="10">
        <v>134</v>
      </c>
      <c r="F116" s="23">
        <v>1638</v>
      </c>
      <c r="G116" t="s">
        <v>15</v>
      </c>
      <c r="L116" s="30"/>
      <c r="M116" s="30"/>
      <c r="N116" s="30"/>
      <c r="O116" s="30"/>
    </row>
    <row r="117" spans="1:15" ht="12" customHeight="1">
      <c r="A117" s="50" t="s">
        <v>15</v>
      </c>
      <c r="B117" s="1" t="s">
        <v>24</v>
      </c>
      <c r="C117" s="10">
        <v>606</v>
      </c>
      <c r="D117" s="10">
        <v>49</v>
      </c>
      <c r="E117" s="10">
        <v>26</v>
      </c>
      <c r="F117" s="23">
        <v>531</v>
      </c>
      <c r="G117" t="s">
        <v>15</v>
      </c>
      <c r="L117" s="30"/>
      <c r="M117" s="30"/>
      <c r="N117" s="30"/>
      <c r="O117" s="30"/>
    </row>
    <row r="118" spans="1:15" ht="12" customHeight="1">
      <c r="A118" s="50" t="s">
        <v>15</v>
      </c>
      <c r="B118" s="1" t="s">
        <v>25</v>
      </c>
      <c r="C118" s="10">
        <v>633</v>
      </c>
      <c r="D118" s="10">
        <v>93</v>
      </c>
      <c r="E118" s="10">
        <v>40</v>
      </c>
      <c r="F118" s="23">
        <v>500</v>
      </c>
      <c r="G118" t="s">
        <v>15</v>
      </c>
      <c r="L118" s="30"/>
      <c r="M118" s="30"/>
      <c r="N118" s="30"/>
      <c r="O118" s="30"/>
    </row>
    <row r="119" spans="1:15" ht="12" customHeight="1">
      <c r="A119" s="50" t="s">
        <v>15</v>
      </c>
      <c r="B119" s="1" t="s">
        <v>26</v>
      </c>
      <c r="C119" s="10">
        <v>667</v>
      </c>
      <c r="D119" s="10">
        <v>242</v>
      </c>
      <c r="E119" s="10">
        <v>36</v>
      </c>
      <c r="F119" s="23">
        <v>389</v>
      </c>
      <c r="G119" t="s">
        <v>15</v>
      </c>
      <c r="L119" s="30"/>
      <c r="M119" s="30"/>
      <c r="N119" s="30"/>
      <c r="O119" s="30"/>
    </row>
    <row r="120" spans="1:15" ht="12" customHeight="1">
      <c r="A120" s="50" t="s">
        <v>15</v>
      </c>
      <c r="B120" s="1" t="s">
        <v>27</v>
      </c>
      <c r="C120" s="10">
        <v>789</v>
      </c>
      <c r="D120" s="10">
        <v>561</v>
      </c>
      <c r="E120" s="10">
        <v>23</v>
      </c>
      <c r="F120" s="23">
        <v>205</v>
      </c>
      <c r="G120" t="s">
        <v>15</v>
      </c>
      <c r="L120" s="30"/>
      <c r="M120" s="30"/>
      <c r="N120" s="30"/>
      <c r="O120" s="30"/>
    </row>
    <row r="121" spans="1:15" ht="12" customHeight="1">
      <c r="A121" s="50" t="s">
        <v>15</v>
      </c>
      <c r="B121" s="1" t="s">
        <v>28</v>
      </c>
      <c r="C121" s="10">
        <v>700</v>
      </c>
      <c r="D121" s="10">
        <v>678</v>
      </c>
      <c r="E121" s="10">
        <v>9</v>
      </c>
      <c r="F121" s="23">
        <v>13</v>
      </c>
      <c r="G121" t="s">
        <v>15</v>
      </c>
      <c r="L121" s="30"/>
      <c r="M121" s="30"/>
      <c r="N121" s="30"/>
      <c r="O121" s="30"/>
    </row>
    <row r="122" spans="1:15" ht="12" customHeight="1">
      <c r="A122" s="50" t="s">
        <v>15</v>
      </c>
      <c r="B122" s="1" t="s">
        <v>29</v>
      </c>
      <c r="C122" s="10">
        <v>4168</v>
      </c>
      <c r="D122" s="10">
        <v>4041</v>
      </c>
      <c r="E122" s="10">
        <v>85</v>
      </c>
      <c r="F122" s="23">
        <v>42</v>
      </c>
      <c r="G122" t="s">
        <v>15</v>
      </c>
      <c r="L122" s="30"/>
      <c r="M122" s="30"/>
      <c r="N122" s="30"/>
      <c r="O122" s="30"/>
    </row>
    <row r="123" spans="1:15" ht="12" customHeight="1">
      <c r="A123" s="50" t="s">
        <v>15</v>
      </c>
      <c r="B123" s="1" t="s">
        <v>30</v>
      </c>
      <c r="C123" s="10">
        <v>833</v>
      </c>
      <c r="D123" s="10">
        <v>797</v>
      </c>
      <c r="E123" s="10">
        <v>22</v>
      </c>
      <c r="F123" s="23">
        <v>14</v>
      </c>
      <c r="G123" t="s">
        <v>15</v>
      </c>
      <c r="L123" s="30"/>
      <c r="M123" s="30"/>
      <c r="N123" s="30"/>
      <c r="O123" s="30"/>
    </row>
    <row r="124" spans="1:15" ht="12" customHeight="1">
      <c r="A124" s="50" t="s">
        <v>15</v>
      </c>
      <c r="B124" s="1" t="s">
        <v>31</v>
      </c>
      <c r="C124" s="10">
        <v>824</v>
      </c>
      <c r="D124" s="10">
        <v>798</v>
      </c>
      <c r="E124" s="10">
        <v>15</v>
      </c>
      <c r="F124" s="23">
        <v>11</v>
      </c>
      <c r="G124" t="s">
        <v>15</v>
      </c>
      <c r="L124" s="30"/>
      <c r="M124" s="30"/>
      <c r="N124" s="30"/>
      <c r="O124" s="30"/>
    </row>
    <row r="125" spans="1:15" ht="12" customHeight="1">
      <c r="A125" s="50" t="s">
        <v>15</v>
      </c>
      <c r="B125" s="1" t="s">
        <v>32</v>
      </c>
      <c r="C125" s="10">
        <v>908</v>
      </c>
      <c r="D125" s="10">
        <v>889</v>
      </c>
      <c r="E125" s="10">
        <v>13</v>
      </c>
      <c r="F125" s="23">
        <v>6</v>
      </c>
      <c r="G125" t="s">
        <v>15</v>
      </c>
      <c r="L125" s="30"/>
      <c r="M125" s="30"/>
      <c r="N125" s="30"/>
      <c r="O125" s="30"/>
    </row>
    <row r="126" spans="1:15" ht="12" customHeight="1">
      <c r="A126" s="50" t="s">
        <v>15</v>
      </c>
      <c r="B126" s="1" t="s">
        <v>33</v>
      </c>
      <c r="C126" s="10">
        <v>815</v>
      </c>
      <c r="D126" s="10">
        <v>791</v>
      </c>
      <c r="E126" s="10">
        <v>17</v>
      </c>
      <c r="F126" s="23">
        <v>7</v>
      </c>
      <c r="G126" t="s">
        <v>15</v>
      </c>
      <c r="L126" s="30"/>
      <c r="M126" s="30"/>
      <c r="N126" s="30"/>
      <c r="O126" s="30"/>
    </row>
    <row r="127" spans="1:15" ht="12" customHeight="1">
      <c r="A127" s="50" t="s">
        <v>15</v>
      </c>
      <c r="B127" s="1" t="s">
        <v>34</v>
      </c>
      <c r="C127" s="10">
        <v>788</v>
      </c>
      <c r="D127" s="10">
        <v>766</v>
      </c>
      <c r="E127" s="10">
        <v>18</v>
      </c>
      <c r="F127" s="23">
        <v>4</v>
      </c>
      <c r="G127" t="s">
        <v>15</v>
      </c>
      <c r="L127" s="30"/>
      <c r="M127" s="30"/>
      <c r="N127" s="30"/>
      <c r="O127" s="30"/>
    </row>
    <row r="128" spans="1:15" ht="12" customHeight="1">
      <c r="A128" s="50" t="s">
        <v>15</v>
      </c>
      <c r="B128" s="1" t="s">
        <v>35</v>
      </c>
      <c r="C128" s="10">
        <v>4085</v>
      </c>
      <c r="D128" s="10">
        <v>3972</v>
      </c>
      <c r="E128" s="10">
        <v>85</v>
      </c>
      <c r="F128" s="23">
        <v>28</v>
      </c>
      <c r="G128" t="s">
        <v>15</v>
      </c>
      <c r="L128" s="30"/>
      <c r="M128" s="30"/>
      <c r="N128" s="30"/>
      <c r="O128" s="30"/>
    </row>
    <row r="129" spans="1:15" ht="12" customHeight="1">
      <c r="A129" s="50" t="s">
        <v>15</v>
      </c>
      <c r="B129" s="1" t="s">
        <v>36</v>
      </c>
      <c r="C129" s="10">
        <v>813</v>
      </c>
      <c r="D129" s="10">
        <v>800</v>
      </c>
      <c r="E129" s="10">
        <v>7</v>
      </c>
      <c r="F129" s="23">
        <v>6</v>
      </c>
      <c r="G129" t="s">
        <v>15</v>
      </c>
      <c r="L129" s="30"/>
      <c r="M129" s="30"/>
      <c r="N129" s="30"/>
      <c r="O129" s="30"/>
    </row>
    <row r="130" spans="1:15" ht="12" customHeight="1">
      <c r="A130" s="50" t="s">
        <v>15</v>
      </c>
      <c r="B130" s="1" t="s">
        <v>37</v>
      </c>
      <c r="C130" s="10">
        <v>843</v>
      </c>
      <c r="D130" s="10">
        <v>824</v>
      </c>
      <c r="E130" s="10">
        <v>12</v>
      </c>
      <c r="F130" s="23">
        <v>7</v>
      </c>
      <c r="G130" t="s">
        <v>15</v>
      </c>
      <c r="L130" s="30"/>
      <c r="M130" s="30"/>
      <c r="N130" s="30"/>
      <c r="O130" s="30"/>
    </row>
    <row r="131" spans="1:15" ht="12" customHeight="1">
      <c r="A131" s="50" t="s">
        <v>15</v>
      </c>
      <c r="B131" s="1" t="s">
        <v>38</v>
      </c>
      <c r="C131" s="10">
        <v>825</v>
      </c>
      <c r="D131" s="10">
        <v>806</v>
      </c>
      <c r="E131" s="10">
        <v>13</v>
      </c>
      <c r="F131" s="23">
        <v>6</v>
      </c>
      <c r="G131" t="s">
        <v>15</v>
      </c>
      <c r="L131" s="30"/>
      <c r="M131" s="30"/>
      <c r="N131" s="30"/>
      <c r="O131" s="30"/>
    </row>
    <row r="132" spans="1:15" ht="12" customHeight="1">
      <c r="A132" s="50" t="s">
        <v>15</v>
      </c>
      <c r="B132" s="1" t="s">
        <v>39</v>
      </c>
      <c r="C132" s="10">
        <v>853</v>
      </c>
      <c r="D132" s="10">
        <v>826</v>
      </c>
      <c r="E132" s="10">
        <v>22</v>
      </c>
      <c r="F132" s="23">
        <v>5</v>
      </c>
      <c r="G132" t="s">
        <v>15</v>
      </c>
      <c r="L132" s="30"/>
      <c r="M132" s="30"/>
      <c r="N132" s="30"/>
      <c r="O132" s="30"/>
    </row>
    <row r="133" spans="1:15" ht="12" customHeight="1">
      <c r="A133" s="50" t="s">
        <v>15</v>
      </c>
      <c r="B133" s="1" t="s">
        <v>40</v>
      </c>
      <c r="C133" s="10">
        <v>751</v>
      </c>
      <c r="D133" s="10">
        <v>716</v>
      </c>
      <c r="E133" s="10">
        <v>31</v>
      </c>
      <c r="F133" s="23">
        <v>4</v>
      </c>
      <c r="G133" t="s">
        <v>15</v>
      </c>
      <c r="L133" s="30"/>
      <c r="M133" s="30"/>
      <c r="N133" s="30"/>
      <c r="O133" s="30"/>
    </row>
    <row r="134" spans="1:15" ht="12" customHeight="1">
      <c r="A134" s="50" t="s">
        <v>15</v>
      </c>
      <c r="B134" s="1" t="s">
        <v>41</v>
      </c>
      <c r="C134" s="10">
        <v>4285</v>
      </c>
      <c r="D134" s="10">
        <v>3705</v>
      </c>
      <c r="E134" s="10">
        <v>548</v>
      </c>
      <c r="F134" s="23">
        <v>32</v>
      </c>
      <c r="G134" t="s">
        <v>15</v>
      </c>
      <c r="L134" s="30"/>
      <c r="M134" s="30"/>
      <c r="N134" s="30"/>
      <c r="O134" s="30"/>
    </row>
    <row r="135" spans="1:15" ht="12" customHeight="1">
      <c r="A135" s="50" t="s">
        <v>15</v>
      </c>
      <c r="B135" s="1" t="s">
        <v>42</v>
      </c>
      <c r="C135" s="10">
        <v>819</v>
      </c>
      <c r="D135" s="10">
        <v>776</v>
      </c>
      <c r="E135" s="10">
        <v>38</v>
      </c>
      <c r="F135" s="23">
        <v>5</v>
      </c>
      <c r="G135" t="s">
        <v>15</v>
      </c>
      <c r="L135" s="30"/>
      <c r="M135" s="30"/>
      <c r="N135" s="30"/>
      <c r="O135" s="30"/>
    </row>
    <row r="136" spans="1:15" ht="12" customHeight="1">
      <c r="A136" s="50" t="s">
        <v>15</v>
      </c>
      <c r="B136" s="1" t="s">
        <v>43</v>
      </c>
      <c r="C136" s="10">
        <v>863</v>
      </c>
      <c r="D136" s="10">
        <v>820</v>
      </c>
      <c r="E136" s="10">
        <v>38</v>
      </c>
      <c r="F136" s="23">
        <v>5</v>
      </c>
      <c r="G136" t="s">
        <v>15</v>
      </c>
      <c r="L136" s="30"/>
      <c r="M136" s="30"/>
      <c r="N136" s="30"/>
      <c r="O136" s="30"/>
    </row>
    <row r="137" spans="1:15" ht="12" customHeight="1">
      <c r="A137" s="50" t="s">
        <v>15</v>
      </c>
      <c r="B137" s="1" t="s">
        <v>44</v>
      </c>
      <c r="C137" s="10">
        <v>823</v>
      </c>
      <c r="D137" s="10">
        <v>739</v>
      </c>
      <c r="E137" s="10">
        <v>77</v>
      </c>
      <c r="F137" s="23">
        <v>7</v>
      </c>
      <c r="G137" t="s">
        <v>15</v>
      </c>
      <c r="L137" s="30"/>
      <c r="M137" s="30"/>
      <c r="N137" s="30"/>
      <c r="O137" s="30"/>
    </row>
    <row r="138" spans="1:15" ht="12" customHeight="1">
      <c r="A138" s="50" t="s">
        <v>15</v>
      </c>
      <c r="B138" s="1" t="s">
        <v>45</v>
      </c>
      <c r="C138" s="10">
        <v>863</v>
      </c>
      <c r="D138" s="10">
        <v>681</v>
      </c>
      <c r="E138" s="10">
        <v>173</v>
      </c>
      <c r="F138" s="23">
        <v>9</v>
      </c>
      <c r="G138" t="s">
        <v>15</v>
      </c>
      <c r="L138" s="30"/>
      <c r="M138" s="30"/>
      <c r="N138" s="30"/>
      <c r="O138" s="30"/>
    </row>
    <row r="139" spans="1:15" ht="12" customHeight="1">
      <c r="A139" s="50" t="s">
        <v>15</v>
      </c>
      <c r="B139" s="1" t="s">
        <v>46</v>
      </c>
      <c r="C139" s="10">
        <v>917</v>
      </c>
      <c r="D139" s="10">
        <v>689</v>
      </c>
      <c r="E139" s="10">
        <v>222</v>
      </c>
      <c r="F139" s="23">
        <v>6</v>
      </c>
      <c r="G139" t="s">
        <v>15</v>
      </c>
      <c r="L139" s="30"/>
      <c r="M139" s="30"/>
      <c r="N139" s="30"/>
      <c r="O139" s="30"/>
    </row>
    <row r="140" spans="1:15" ht="12" customHeight="1">
      <c r="A140" s="50" t="s">
        <v>15</v>
      </c>
      <c r="B140" s="1" t="s">
        <v>47</v>
      </c>
      <c r="C140" s="10">
        <v>4311</v>
      </c>
      <c r="D140" s="10">
        <v>2554</v>
      </c>
      <c r="E140" s="10">
        <v>1713</v>
      </c>
      <c r="F140" s="23">
        <v>44</v>
      </c>
      <c r="G140" t="s">
        <v>15</v>
      </c>
      <c r="L140" s="30"/>
      <c r="M140" s="30"/>
      <c r="N140" s="30"/>
      <c r="O140" s="30"/>
    </row>
    <row r="141" spans="1:15" ht="12" customHeight="1">
      <c r="A141" s="50" t="s">
        <v>15</v>
      </c>
      <c r="B141" s="1" t="s">
        <v>48</v>
      </c>
      <c r="C141" s="10">
        <v>825</v>
      </c>
      <c r="D141" s="10">
        <v>559</v>
      </c>
      <c r="E141" s="10">
        <v>258</v>
      </c>
      <c r="F141" s="23">
        <v>8</v>
      </c>
      <c r="G141" t="s">
        <v>15</v>
      </c>
      <c r="L141" s="30"/>
      <c r="M141" s="30"/>
      <c r="N141" s="30"/>
      <c r="O141" s="30"/>
    </row>
    <row r="142" spans="1:15" ht="12" customHeight="1">
      <c r="A142" s="50" t="s">
        <v>15</v>
      </c>
      <c r="B142" s="1" t="s">
        <v>49</v>
      </c>
      <c r="C142" s="10">
        <v>924</v>
      </c>
      <c r="D142" s="10">
        <v>601</v>
      </c>
      <c r="E142" s="10">
        <v>316</v>
      </c>
      <c r="F142" s="23">
        <v>7</v>
      </c>
      <c r="G142" t="s">
        <v>15</v>
      </c>
      <c r="L142" s="30"/>
      <c r="M142" s="30"/>
      <c r="N142" s="30"/>
      <c r="O142" s="30"/>
    </row>
    <row r="143" spans="1:15" ht="12" customHeight="1">
      <c r="A143" s="50" t="s">
        <v>15</v>
      </c>
      <c r="B143" s="1" t="s">
        <v>50</v>
      </c>
      <c r="C143" s="10">
        <v>892</v>
      </c>
      <c r="D143" s="10">
        <v>559</v>
      </c>
      <c r="E143" s="10">
        <v>321</v>
      </c>
      <c r="F143" s="23">
        <v>12</v>
      </c>
      <c r="G143" t="s">
        <v>15</v>
      </c>
      <c r="L143" s="30"/>
      <c r="M143" s="30"/>
      <c r="N143" s="30"/>
      <c r="O143" s="30"/>
    </row>
    <row r="144" spans="1:15" ht="12" customHeight="1">
      <c r="A144" s="50" t="s">
        <v>15</v>
      </c>
      <c r="B144" s="1" t="s">
        <v>51</v>
      </c>
      <c r="C144" s="10">
        <v>840</v>
      </c>
      <c r="D144" s="10">
        <v>440</v>
      </c>
      <c r="E144" s="10">
        <v>393</v>
      </c>
      <c r="F144" s="23">
        <v>7</v>
      </c>
      <c r="G144" t="s">
        <v>15</v>
      </c>
      <c r="L144" s="30"/>
      <c r="M144" s="30"/>
      <c r="N144" s="30"/>
      <c r="O144" s="30"/>
    </row>
    <row r="145" spans="1:15" ht="12" customHeight="1">
      <c r="A145" s="50" t="s">
        <v>15</v>
      </c>
      <c r="B145" s="1" t="s">
        <v>52</v>
      </c>
      <c r="C145" s="10">
        <v>830</v>
      </c>
      <c r="D145" s="10">
        <v>395</v>
      </c>
      <c r="E145" s="10">
        <v>425</v>
      </c>
      <c r="F145" s="23">
        <v>10</v>
      </c>
      <c r="G145" t="s">
        <v>15</v>
      </c>
      <c r="L145" s="30"/>
      <c r="M145" s="30"/>
      <c r="N145" s="30"/>
      <c r="O145" s="30"/>
    </row>
    <row r="146" spans="1:15" ht="12" customHeight="1">
      <c r="A146" s="50" t="s">
        <v>15</v>
      </c>
      <c r="B146" s="1" t="s">
        <v>53</v>
      </c>
      <c r="C146" s="10">
        <v>3794</v>
      </c>
      <c r="D146" s="10">
        <v>1227</v>
      </c>
      <c r="E146" s="10">
        <v>2531</v>
      </c>
      <c r="F146" s="23">
        <v>36</v>
      </c>
      <c r="G146" t="s">
        <v>15</v>
      </c>
      <c r="L146" s="30"/>
      <c r="M146" s="30"/>
      <c r="N146" s="30"/>
      <c r="O146" s="30"/>
    </row>
    <row r="147" spans="1:15" ht="12" customHeight="1">
      <c r="A147" s="50" t="s">
        <v>15</v>
      </c>
      <c r="B147" s="1" t="s">
        <v>54</v>
      </c>
      <c r="C147" s="10">
        <v>850</v>
      </c>
      <c r="D147" s="10">
        <v>353</v>
      </c>
      <c r="E147" s="10">
        <v>492</v>
      </c>
      <c r="F147" s="23">
        <v>5</v>
      </c>
      <c r="G147" t="s">
        <v>15</v>
      </c>
      <c r="L147" s="30"/>
      <c r="M147" s="30"/>
      <c r="N147" s="30"/>
      <c r="O147" s="30"/>
    </row>
    <row r="148" spans="1:15" ht="12" customHeight="1">
      <c r="A148" s="50" t="s">
        <v>15</v>
      </c>
      <c r="B148" s="1" t="s">
        <v>55</v>
      </c>
      <c r="C148" s="10">
        <v>719</v>
      </c>
      <c r="D148" s="10">
        <v>222</v>
      </c>
      <c r="E148" s="10">
        <v>492</v>
      </c>
      <c r="F148" s="23">
        <v>5</v>
      </c>
      <c r="G148" t="s">
        <v>15</v>
      </c>
      <c r="L148" s="30"/>
      <c r="M148" s="30"/>
      <c r="N148" s="30"/>
      <c r="O148" s="30"/>
    </row>
    <row r="149" spans="1:15" ht="12" customHeight="1">
      <c r="A149" s="50" t="s">
        <v>15</v>
      </c>
      <c r="B149" s="1" t="s">
        <v>56</v>
      </c>
      <c r="C149" s="10">
        <v>763</v>
      </c>
      <c r="D149" s="10">
        <v>237</v>
      </c>
      <c r="E149" s="10">
        <v>515</v>
      </c>
      <c r="F149" s="23">
        <v>11</v>
      </c>
      <c r="G149" t="s">
        <v>15</v>
      </c>
      <c r="L149" s="30"/>
      <c r="M149" s="30"/>
      <c r="N149" s="30"/>
      <c r="O149" s="30"/>
    </row>
    <row r="150" spans="1:15" ht="12" customHeight="1">
      <c r="A150" s="50" t="s">
        <v>15</v>
      </c>
      <c r="B150" s="1" t="s">
        <v>57</v>
      </c>
      <c r="C150" s="10">
        <v>716</v>
      </c>
      <c r="D150" s="10">
        <v>197</v>
      </c>
      <c r="E150" s="10">
        <v>511</v>
      </c>
      <c r="F150" s="23">
        <v>8</v>
      </c>
      <c r="G150" t="s">
        <v>15</v>
      </c>
      <c r="L150" s="30"/>
      <c r="M150" s="30"/>
      <c r="N150" s="30"/>
      <c r="O150" s="30"/>
    </row>
    <row r="151" spans="1:15" ht="12" customHeight="1">
      <c r="A151" s="50" t="s">
        <v>15</v>
      </c>
      <c r="B151" s="1" t="s">
        <v>58</v>
      </c>
      <c r="C151" s="10">
        <v>746</v>
      </c>
      <c r="D151" s="10">
        <v>218</v>
      </c>
      <c r="E151" s="10">
        <v>521</v>
      </c>
      <c r="F151" s="23">
        <v>7</v>
      </c>
      <c r="G151" t="s">
        <v>15</v>
      </c>
      <c r="L151" s="30"/>
      <c r="M151" s="30"/>
      <c r="N151" s="30"/>
      <c r="O151" s="30"/>
    </row>
    <row r="152" spans="1:15" ht="12" customHeight="1">
      <c r="A152" s="50" t="s">
        <v>15</v>
      </c>
      <c r="B152" s="1" t="s">
        <v>59</v>
      </c>
      <c r="C152" s="10">
        <v>3512</v>
      </c>
      <c r="D152" s="10">
        <v>677</v>
      </c>
      <c r="E152" s="10">
        <v>2785</v>
      </c>
      <c r="F152" s="23">
        <v>50</v>
      </c>
      <c r="G152" t="s">
        <v>15</v>
      </c>
      <c r="L152" s="30"/>
      <c r="M152" s="30"/>
      <c r="N152" s="30"/>
      <c r="O152" s="30"/>
    </row>
    <row r="153" spans="1:15" ht="12" customHeight="1">
      <c r="A153" s="50" t="s">
        <v>15</v>
      </c>
      <c r="B153" s="1" t="s">
        <v>60</v>
      </c>
      <c r="C153" s="10">
        <v>724</v>
      </c>
      <c r="D153" s="10">
        <v>168</v>
      </c>
      <c r="E153" s="10">
        <v>541</v>
      </c>
      <c r="F153" s="23">
        <v>15</v>
      </c>
      <c r="G153" t="s">
        <v>15</v>
      </c>
      <c r="L153" s="30"/>
      <c r="M153" s="30"/>
      <c r="N153" s="30"/>
      <c r="O153" s="30"/>
    </row>
    <row r="154" spans="1:15" ht="12" customHeight="1">
      <c r="A154" s="50" t="s">
        <v>15</v>
      </c>
      <c r="B154" s="1" t="s">
        <v>61</v>
      </c>
      <c r="C154" s="10">
        <v>681</v>
      </c>
      <c r="D154" s="10">
        <v>140</v>
      </c>
      <c r="E154" s="10">
        <v>532</v>
      </c>
      <c r="F154" s="23">
        <v>9</v>
      </c>
      <c r="G154" t="s">
        <v>15</v>
      </c>
      <c r="L154" s="30"/>
      <c r="M154" s="30"/>
      <c r="N154" s="30"/>
      <c r="O154" s="30"/>
    </row>
    <row r="155" spans="1:15" ht="12" customHeight="1">
      <c r="A155" s="50" t="s">
        <v>15</v>
      </c>
      <c r="B155" s="1" t="s">
        <v>62</v>
      </c>
      <c r="C155" s="10">
        <v>663</v>
      </c>
      <c r="D155" s="10">
        <v>131</v>
      </c>
      <c r="E155" s="10">
        <v>520</v>
      </c>
      <c r="F155" s="23">
        <v>12</v>
      </c>
      <c r="G155" t="s">
        <v>15</v>
      </c>
      <c r="L155" s="30"/>
      <c r="M155" s="30"/>
      <c r="N155" s="30"/>
      <c r="O155" s="30"/>
    </row>
    <row r="156" spans="1:15" ht="12" customHeight="1">
      <c r="A156" s="50" t="s">
        <v>15</v>
      </c>
      <c r="B156" s="1" t="s">
        <v>63</v>
      </c>
      <c r="C156" s="10">
        <v>731</v>
      </c>
      <c r="D156" s="10">
        <v>129</v>
      </c>
      <c r="E156" s="10">
        <v>594</v>
      </c>
      <c r="F156" s="23">
        <v>8</v>
      </c>
      <c r="G156" t="s">
        <v>15</v>
      </c>
      <c r="L156" s="30"/>
      <c r="M156" s="30"/>
      <c r="N156" s="30"/>
      <c r="O156" s="30"/>
    </row>
    <row r="157" spans="1:15" ht="12" customHeight="1">
      <c r="A157" s="50" t="s">
        <v>15</v>
      </c>
      <c r="B157" s="1" t="s">
        <v>64</v>
      </c>
      <c r="C157" s="10">
        <v>713</v>
      </c>
      <c r="D157" s="10">
        <v>109</v>
      </c>
      <c r="E157" s="10">
        <v>598</v>
      </c>
      <c r="F157" s="23">
        <v>6</v>
      </c>
      <c r="G157" t="s">
        <v>15</v>
      </c>
      <c r="L157" s="30"/>
      <c r="M157" s="30"/>
      <c r="N157" s="30"/>
      <c r="O157" s="30"/>
    </row>
    <row r="158" spans="1:15" ht="12" customHeight="1">
      <c r="A158" s="50" t="s">
        <v>15</v>
      </c>
      <c r="B158" s="1" t="s">
        <v>65</v>
      </c>
      <c r="C158" s="10">
        <v>3851</v>
      </c>
      <c r="D158" s="10">
        <v>503</v>
      </c>
      <c r="E158" s="10">
        <v>3295</v>
      </c>
      <c r="F158" s="23">
        <v>53</v>
      </c>
      <c r="G158" t="s">
        <v>15</v>
      </c>
      <c r="L158" s="30"/>
      <c r="M158" s="30"/>
      <c r="N158" s="30"/>
      <c r="O158" s="30"/>
    </row>
    <row r="159" spans="1:15" ht="12" customHeight="1">
      <c r="A159" s="50" t="s">
        <v>15</v>
      </c>
      <c r="B159" s="1" t="s">
        <v>66</v>
      </c>
      <c r="C159" s="10">
        <v>753</v>
      </c>
      <c r="D159" s="10">
        <v>108</v>
      </c>
      <c r="E159" s="10">
        <v>634</v>
      </c>
      <c r="F159" s="23">
        <v>11</v>
      </c>
      <c r="G159" t="s">
        <v>15</v>
      </c>
      <c r="L159" s="30"/>
      <c r="M159" s="30"/>
      <c r="N159" s="30"/>
      <c r="O159" s="30"/>
    </row>
    <row r="160" spans="1:15" ht="12" customHeight="1">
      <c r="A160" s="50" t="s">
        <v>15</v>
      </c>
      <c r="B160" s="1" t="s">
        <v>67</v>
      </c>
      <c r="C160" s="10">
        <v>796</v>
      </c>
      <c r="D160" s="10">
        <v>118</v>
      </c>
      <c r="E160" s="10">
        <v>663</v>
      </c>
      <c r="F160" s="23">
        <v>15</v>
      </c>
      <c r="G160" t="s">
        <v>15</v>
      </c>
      <c r="L160" s="30"/>
      <c r="M160" s="30"/>
      <c r="N160" s="30"/>
      <c r="O160" s="30"/>
    </row>
    <row r="161" spans="1:15" ht="12" customHeight="1">
      <c r="A161" s="50" t="s">
        <v>15</v>
      </c>
      <c r="B161" s="1" t="s">
        <v>68</v>
      </c>
      <c r="C161" s="10">
        <v>769</v>
      </c>
      <c r="D161" s="10">
        <v>90</v>
      </c>
      <c r="E161" s="10">
        <v>674</v>
      </c>
      <c r="F161" s="23">
        <v>5</v>
      </c>
      <c r="G161" t="s">
        <v>15</v>
      </c>
      <c r="L161" s="30"/>
      <c r="M161" s="30"/>
      <c r="N161" s="30"/>
      <c r="O161" s="30"/>
    </row>
    <row r="162" spans="1:15" ht="12" customHeight="1">
      <c r="A162" s="50" t="s">
        <v>15</v>
      </c>
      <c r="B162" s="1" t="s">
        <v>69</v>
      </c>
      <c r="C162" s="10">
        <v>726</v>
      </c>
      <c r="D162" s="10">
        <v>88</v>
      </c>
      <c r="E162" s="10">
        <v>627</v>
      </c>
      <c r="F162" s="23">
        <v>11</v>
      </c>
      <c r="G162" t="s">
        <v>15</v>
      </c>
      <c r="L162" s="30"/>
      <c r="M162" s="30"/>
      <c r="N162" s="30"/>
      <c r="O162" s="30"/>
    </row>
    <row r="163" spans="1:15" ht="12" customHeight="1">
      <c r="A163" s="50" t="s">
        <v>15</v>
      </c>
      <c r="B163" s="1" t="s">
        <v>70</v>
      </c>
      <c r="C163" s="10">
        <v>807</v>
      </c>
      <c r="D163" s="10">
        <v>99</v>
      </c>
      <c r="E163" s="10">
        <v>697</v>
      </c>
      <c r="F163" s="23">
        <v>11</v>
      </c>
      <c r="G163" t="s">
        <v>15</v>
      </c>
      <c r="L163" s="30"/>
      <c r="M163" s="30"/>
      <c r="N163" s="30"/>
      <c r="O163" s="30"/>
    </row>
    <row r="164" spans="1:15" ht="12" customHeight="1">
      <c r="A164" s="50" t="s">
        <v>15</v>
      </c>
      <c r="B164" s="1" t="s">
        <v>71</v>
      </c>
      <c r="C164" s="10">
        <v>4199</v>
      </c>
      <c r="D164" s="10">
        <v>468</v>
      </c>
      <c r="E164" s="10">
        <v>3655</v>
      </c>
      <c r="F164" s="23">
        <v>76</v>
      </c>
      <c r="G164" t="s">
        <v>15</v>
      </c>
      <c r="L164" s="30"/>
      <c r="M164" s="30"/>
      <c r="N164" s="30"/>
      <c r="O164" s="30"/>
    </row>
    <row r="165" spans="1:15" ht="12" customHeight="1">
      <c r="A165" s="50" t="s">
        <v>15</v>
      </c>
      <c r="B165" s="1" t="s">
        <v>72</v>
      </c>
      <c r="C165" s="10">
        <v>849</v>
      </c>
      <c r="D165" s="10">
        <v>103</v>
      </c>
      <c r="E165" s="10">
        <v>733</v>
      </c>
      <c r="F165" s="23">
        <v>13</v>
      </c>
      <c r="G165" t="s">
        <v>15</v>
      </c>
      <c r="L165" s="30"/>
      <c r="M165" s="30"/>
      <c r="N165" s="30"/>
      <c r="O165" s="30"/>
    </row>
    <row r="166" spans="1:15" ht="12" customHeight="1">
      <c r="A166" s="50" t="s">
        <v>15</v>
      </c>
      <c r="B166" s="1" t="s">
        <v>73</v>
      </c>
      <c r="C166" s="10">
        <v>789</v>
      </c>
      <c r="D166" s="10">
        <v>100</v>
      </c>
      <c r="E166" s="10">
        <v>676</v>
      </c>
      <c r="F166" s="23">
        <v>13</v>
      </c>
      <c r="G166" t="s">
        <v>15</v>
      </c>
      <c r="L166" s="30"/>
      <c r="M166" s="30"/>
      <c r="N166" s="30"/>
      <c r="O166" s="30"/>
    </row>
    <row r="167" spans="1:15" ht="12" customHeight="1">
      <c r="A167" s="50" t="s">
        <v>15</v>
      </c>
      <c r="B167" s="1" t="s">
        <v>74</v>
      </c>
      <c r="C167" s="10">
        <v>839</v>
      </c>
      <c r="D167" s="10">
        <v>90</v>
      </c>
      <c r="E167" s="10">
        <v>735</v>
      </c>
      <c r="F167" s="23">
        <v>14</v>
      </c>
      <c r="G167" t="s">
        <v>15</v>
      </c>
      <c r="L167" s="30"/>
      <c r="M167" s="30"/>
      <c r="N167" s="30"/>
      <c r="O167" s="30"/>
    </row>
    <row r="168" spans="1:15" ht="12" customHeight="1">
      <c r="A168" s="50" t="s">
        <v>15</v>
      </c>
      <c r="B168" s="1" t="s">
        <v>75</v>
      </c>
      <c r="C168" s="10">
        <v>854</v>
      </c>
      <c r="D168" s="10">
        <v>87</v>
      </c>
      <c r="E168" s="10">
        <v>747</v>
      </c>
      <c r="F168" s="23">
        <v>20</v>
      </c>
      <c r="G168" t="s">
        <v>15</v>
      </c>
      <c r="L168" s="30"/>
      <c r="M168" s="30"/>
      <c r="N168" s="30"/>
      <c r="O168" s="30"/>
    </row>
    <row r="169" spans="1:15" ht="12" customHeight="1">
      <c r="A169" s="50" t="s">
        <v>15</v>
      </c>
      <c r="B169" s="1" t="s">
        <v>76</v>
      </c>
      <c r="C169" s="10">
        <v>868</v>
      </c>
      <c r="D169" s="10">
        <v>88</v>
      </c>
      <c r="E169" s="10">
        <v>764</v>
      </c>
      <c r="F169" s="23">
        <v>16</v>
      </c>
      <c r="G169" t="s">
        <v>15</v>
      </c>
      <c r="L169" s="30"/>
      <c r="M169" s="30"/>
      <c r="N169" s="30"/>
      <c r="O169" s="30"/>
    </row>
    <row r="170" spans="1:15" ht="12" customHeight="1">
      <c r="A170" s="50" t="s">
        <v>15</v>
      </c>
      <c r="B170" s="1" t="s">
        <v>77</v>
      </c>
      <c r="C170" s="10">
        <v>3699</v>
      </c>
      <c r="D170" s="10">
        <v>317</v>
      </c>
      <c r="E170" s="10">
        <v>3318</v>
      </c>
      <c r="F170" s="23">
        <v>64</v>
      </c>
      <c r="G170" t="s">
        <v>15</v>
      </c>
      <c r="L170" s="30"/>
      <c r="M170" s="30"/>
      <c r="N170" s="30"/>
      <c r="O170" s="30"/>
    </row>
    <row r="171" spans="1:15" ht="12" customHeight="1">
      <c r="A171" s="50" t="s">
        <v>15</v>
      </c>
      <c r="B171" s="1" t="s">
        <v>78</v>
      </c>
      <c r="C171" s="10">
        <v>788</v>
      </c>
      <c r="D171" s="10">
        <v>75</v>
      </c>
      <c r="E171" s="10">
        <v>696</v>
      </c>
      <c r="F171" s="23">
        <v>17</v>
      </c>
      <c r="G171" t="s">
        <v>15</v>
      </c>
      <c r="L171" s="30"/>
      <c r="M171" s="30"/>
      <c r="N171" s="30"/>
      <c r="O171" s="30"/>
    </row>
    <row r="172" spans="1:15" ht="12" customHeight="1">
      <c r="A172" s="50" t="s">
        <v>15</v>
      </c>
      <c r="B172" s="1" t="s">
        <v>79</v>
      </c>
      <c r="C172" s="10">
        <v>730</v>
      </c>
      <c r="D172" s="10">
        <v>71</v>
      </c>
      <c r="E172" s="10">
        <v>653</v>
      </c>
      <c r="F172" s="23">
        <v>6</v>
      </c>
      <c r="G172" t="s">
        <v>15</v>
      </c>
      <c r="L172" s="30"/>
      <c r="M172" s="30"/>
      <c r="N172" s="30"/>
      <c r="O172" s="30"/>
    </row>
    <row r="173" spans="1:15" ht="12" customHeight="1">
      <c r="A173" s="50" t="s">
        <v>15</v>
      </c>
      <c r="B173" s="1" t="s">
        <v>80</v>
      </c>
      <c r="C173" s="10">
        <v>748</v>
      </c>
      <c r="D173" s="10">
        <v>72</v>
      </c>
      <c r="E173" s="10">
        <v>664</v>
      </c>
      <c r="F173" s="23">
        <v>12</v>
      </c>
      <c r="G173" t="s">
        <v>15</v>
      </c>
      <c r="L173" s="30"/>
      <c r="M173" s="30"/>
      <c r="N173" s="30"/>
      <c r="O173" s="30"/>
    </row>
    <row r="174" spans="1:15" ht="12" customHeight="1">
      <c r="A174" s="50" t="s">
        <v>15</v>
      </c>
      <c r="B174" s="1" t="s">
        <v>81</v>
      </c>
      <c r="C174" s="10">
        <v>732</v>
      </c>
      <c r="D174" s="10">
        <v>55</v>
      </c>
      <c r="E174" s="10">
        <v>657</v>
      </c>
      <c r="F174" s="23">
        <v>20</v>
      </c>
      <c r="G174" t="s">
        <v>15</v>
      </c>
      <c r="L174" s="30"/>
      <c r="M174" s="30"/>
      <c r="N174" s="30"/>
      <c r="O174" s="30"/>
    </row>
    <row r="175" spans="1:15" ht="12" customHeight="1">
      <c r="A175" s="50" t="s">
        <v>15</v>
      </c>
      <c r="B175" s="1" t="s">
        <v>82</v>
      </c>
      <c r="C175" s="10">
        <v>701</v>
      </c>
      <c r="D175" s="10">
        <v>44</v>
      </c>
      <c r="E175" s="10">
        <v>648</v>
      </c>
      <c r="F175" s="23">
        <v>9</v>
      </c>
      <c r="G175" t="s">
        <v>15</v>
      </c>
      <c r="L175" s="30"/>
      <c r="M175" s="30"/>
      <c r="N175" s="30"/>
      <c r="O175" s="30"/>
    </row>
    <row r="176" spans="1:15" ht="12" customHeight="1">
      <c r="A176" s="50" t="s">
        <v>15</v>
      </c>
      <c r="B176" s="1" t="s">
        <v>83</v>
      </c>
      <c r="C176" s="10">
        <v>3194</v>
      </c>
      <c r="D176" s="10">
        <v>269</v>
      </c>
      <c r="E176" s="10">
        <v>2865</v>
      </c>
      <c r="F176" s="23">
        <v>60</v>
      </c>
      <c r="G176" t="s">
        <v>15</v>
      </c>
      <c r="L176" s="30"/>
      <c r="M176" s="30"/>
      <c r="N176" s="30"/>
      <c r="O176" s="30"/>
    </row>
    <row r="177" spans="1:15" ht="12" customHeight="1">
      <c r="A177" s="50" t="s">
        <v>15</v>
      </c>
      <c r="B177" s="1" t="s">
        <v>84</v>
      </c>
      <c r="C177" s="10">
        <v>712</v>
      </c>
      <c r="D177" s="10">
        <v>52</v>
      </c>
      <c r="E177" s="10">
        <v>645</v>
      </c>
      <c r="F177" s="23">
        <v>15</v>
      </c>
      <c r="G177" t="s">
        <v>15</v>
      </c>
      <c r="L177" s="30"/>
      <c r="M177" s="30"/>
      <c r="N177" s="30"/>
      <c r="O177" s="30"/>
    </row>
    <row r="178" spans="1:15" ht="12" customHeight="1">
      <c r="A178" s="50" t="s">
        <v>15</v>
      </c>
      <c r="B178" s="1" t="s">
        <v>85</v>
      </c>
      <c r="C178" s="10">
        <v>678</v>
      </c>
      <c r="D178" s="10">
        <v>64</v>
      </c>
      <c r="E178" s="10">
        <v>604</v>
      </c>
      <c r="F178" s="23">
        <v>10</v>
      </c>
      <c r="G178" t="s">
        <v>15</v>
      </c>
      <c r="L178" s="30"/>
      <c r="M178" s="30"/>
      <c r="N178" s="30"/>
      <c r="O178" s="30"/>
    </row>
    <row r="179" spans="1:15" ht="12" customHeight="1">
      <c r="A179" s="50" t="s">
        <v>15</v>
      </c>
      <c r="B179" s="1" t="s">
        <v>86</v>
      </c>
      <c r="C179" s="10">
        <v>647</v>
      </c>
      <c r="D179" s="10">
        <v>49</v>
      </c>
      <c r="E179" s="10">
        <v>590</v>
      </c>
      <c r="F179" s="23">
        <v>8</v>
      </c>
      <c r="G179" t="s">
        <v>15</v>
      </c>
      <c r="L179" s="30"/>
      <c r="M179" s="30"/>
      <c r="N179" s="30"/>
      <c r="O179" s="30"/>
    </row>
    <row r="180" spans="1:15" ht="12" customHeight="1">
      <c r="A180" s="50" t="s">
        <v>15</v>
      </c>
      <c r="B180" s="1" t="s">
        <v>87</v>
      </c>
      <c r="C180" s="10">
        <v>593</v>
      </c>
      <c r="D180" s="10">
        <v>58</v>
      </c>
      <c r="E180" s="10">
        <v>524</v>
      </c>
      <c r="F180" s="23">
        <v>11</v>
      </c>
      <c r="G180" t="s">
        <v>15</v>
      </c>
      <c r="L180" s="30"/>
      <c r="M180" s="30"/>
      <c r="N180" s="30"/>
      <c r="O180" s="30"/>
    </row>
    <row r="181" spans="1:15" ht="12" customHeight="1">
      <c r="A181" s="50" t="s">
        <v>15</v>
      </c>
      <c r="B181" s="1" t="s">
        <v>88</v>
      </c>
      <c r="C181" s="10">
        <v>564</v>
      </c>
      <c r="D181" s="10">
        <v>46</v>
      </c>
      <c r="E181" s="10">
        <v>502</v>
      </c>
      <c r="F181" s="23">
        <v>16</v>
      </c>
      <c r="G181" t="s">
        <v>15</v>
      </c>
      <c r="L181" s="30"/>
      <c r="M181" s="30"/>
      <c r="N181" s="30"/>
      <c r="O181" s="30"/>
    </row>
    <row r="182" spans="1:15" ht="12" customHeight="1">
      <c r="A182" s="50" t="s">
        <v>15</v>
      </c>
      <c r="B182" s="1" t="s">
        <v>89</v>
      </c>
      <c r="C182" s="10">
        <v>2743</v>
      </c>
      <c r="D182" s="10">
        <v>161</v>
      </c>
      <c r="E182" s="10">
        <v>2509</v>
      </c>
      <c r="F182" s="23">
        <v>73</v>
      </c>
      <c r="G182" t="s">
        <v>15</v>
      </c>
      <c r="L182" s="30"/>
      <c r="M182" s="30"/>
      <c r="N182" s="30"/>
      <c r="O182" s="30"/>
    </row>
    <row r="183" spans="1:15" ht="12" customHeight="1">
      <c r="A183" s="50" t="s">
        <v>15</v>
      </c>
      <c r="B183" s="1" t="s">
        <v>90</v>
      </c>
      <c r="C183" s="10">
        <v>560</v>
      </c>
      <c r="D183" s="10">
        <v>37</v>
      </c>
      <c r="E183" s="10">
        <v>514</v>
      </c>
      <c r="F183" s="23">
        <v>9</v>
      </c>
      <c r="G183" t="s">
        <v>15</v>
      </c>
      <c r="L183" s="30"/>
      <c r="M183" s="30"/>
      <c r="N183" s="30"/>
      <c r="O183" s="30"/>
    </row>
    <row r="184" spans="1:15" ht="12" customHeight="1">
      <c r="A184" s="50" t="s">
        <v>15</v>
      </c>
      <c r="B184" s="1" t="s">
        <v>91</v>
      </c>
      <c r="C184" s="10">
        <v>566</v>
      </c>
      <c r="D184" s="10">
        <v>37</v>
      </c>
      <c r="E184" s="10">
        <v>515</v>
      </c>
      <c r="F184" s="23">
        <v>14</v>
      </c>
      <c r="G184" t="s">
        <v>15</v>
      </c>
      <c r="L184" s="30"/>
      <c r="M184" s="30"/>
      <c r="N184" s="30"/>
      <c r="O184" s="30"/>
    </row>
    <row r="185" spans="1:15" ht="12" customHeight="1">
      <c r="A185" s="50" t="s">
        <v>15</v>
      </c>
      <c r="B185" s="1" t="s">
        <v>92</v>
      </c>
      <c r="C185" s="10">
        <v>565</v>
      </c>
      <c r="D185" s="10">
        <v>32</v>
      </c>
      <c r="E185" s="10">
        <v>516</v>
      </c>
      <c r="F185" s="23">
        <v>17</v>
      </c>
      <c r="G185" t="s">
        <v>15</v>
      </c>
      <c r="L185" s="30"/>
      <c r="M185" s="30"/>
      <c r="N185" s="30"/>
      <c r="O185" s="30"/>
    </row>
    <row r="186" spans="1:15" ht="12" customHeight="1">
      <c r="A186" s="50" t="s">
        <v>15</v>
      </c>
      <c r="B186" s="1" t="s">
        <v>93</v>
      </c>
      <c r="C186" s="10">
        <v>517</v>
      </c>
      <c r="D186" s="10">
        <v>28</v>
      </c>
      <c r="E186" s="10">
        <v>471</v>
      </c>
      <c r="F186" s="23">
        <v>18</v>
      </c>
      <c r="G186" t="s">
        <v>15</v>
      </c>
      <c r="L186" s="30"/>
      <c r="M186" s="30"/>
      <c r="N186" s="30"/>
      <c r="O186" s="30"/>
    </row>
    <row r="187" spans="1:15" ht="12" customHeight="1">
      <c r="A187" s="50" t="s">
        <v>15</v>
      </c>
      <c r="B187" s="1" t="s">
        <v>94</v>
      </c>
      <c r="C187" s="10">
        <v>535</v>
      </c>
      <c r="D187" s="10">
        <v>27</v>
      </c>
      <c r="E187" s="10">
        <v>493</v>
      </c>
      <c r="F187" s="23">
        <v>15</v>
      </c>
      <c r="G187" t="s">
        <v>15</v>
      </c>
      <c r="L187" s="30"/>
      <c r="M187" s="30"/>
      <c r="N187" s="30"/>
      <c r="O187" s="30"/>
    </row>
    <row r="188" spans="1:15" ht="12" customHeight="1">
      <c r="A188" s="50" t="s">
        <v>15</v>
      </c>
      <c r="B188" s="1" t="s">
        <v>95</v>
      </c>
      <c r="C188" s="10">
        <v>2355</v>
      </c>
      <c r="D188" s="10">
        <v>95</v>
      </c>
      <c r="E188" s="10">
        <v>2176</v>
      </c>
      <c r="F188" s="23">
        <v>84</v>
      </c>
      <c r="G188" t="s">
        <v>15</v>
      </c>
      <c r="L188" s="30"/>
      <c r="M188" s="30"/>
      <c r="N188" s="30"/>
      <c r="O188" s="30"/>
    </row>
    <row r="189" spans="1:15" ht="12" customHeight="1">
      <c r="A189" s="50" t="s">
        <v>15</v>
      </c>
      <c r="B189" s="1" t="s">
        <v>96</v>
      </c>
      <c r="C189" s="10">
        <v>548</v>
      </c>
      <c r="D189" s="10">
        <v>22</v>
      </c>
      <c r="E189" s="10">
        <v>508</v>
      </c>
      <c r="F189" s="23">
        <v>18</v>
      </c>
      <c r="G189" t="s">
        <v>15</v>
      </c>
      <c r="L189" s="30"/>
      <c r="M189" s="30"/>
      <c r="N189" s="30"/>
      <c r="O189" s="30"/>
    </row>
    <row r="190" spans="1:15" ht="12" customHeight="1">
      <c r="A190" s="50" t="s">
        <v>15</v>
      </c>
      <c r="B190" s="1" t="s">
        <v>97</v>
      </c>
      <c r="C190" s="10">
        <v>451</v>
      </c>
      <c r="D190" s="10">
        <v>18</v>
      </c>
      <c r="E190" s="10">
        <v>416</v>
      </c>
      <c r="F190" s="23">
        <v>17</v>
      </c>
      <c r="G190" t="s">
        <v>15</v>
      </c>
      <c r="L190" s="30"/>
      <c r="M190" s="30"/>
      <c r="N190" s="30"/>
      <c r="O190" s="30"/>
    </row>
    <row r="191" spans="1:15" ht="12" customHeight="1">
      <c r="A191" s="50" t="s">
        <v>15</v>
      </c>
      <c r="B191" s="1" t="s">
        <v>98</v>
      </c>
      <c r="C191" s="10">
        <v>467</v>
      </c>
      <c r="D191" s="10">
        <v>24</v>
      </c>
      <c r="E191" s="10">
        <v>424</v>
      </c>
      <c r="F191" s="23">
        <v>19</v>
      </c>
      <c r="G191" t="s">
        <v>15</v>
      </c>
      <c r="L191" s="30"/>
      <c r="M191" s="30"/>
      <c r="N191" s="30"/>
      <c r="O191" s="30"/>
    </row>
    <row r="192" spans="1:15" ht="12" customHeight="1">
      <c r="A192" s="50" t="s">
        <v>15</v>
      </c>
      <c r="B192" s="1" t="s">
        <v>99</v>
      </c>
      <c r="C192" s="10">
        <v>457</v>
      </c>
      <c r="D192" s="10">
        <v>17</v>
      </c>
      <c r="E192" s="10">
        <v>428</v>
      </c>
      <c r="F192" s="23">
        <v>12</v>
      </c>
      <c r="G192" t="s">
        <v>15</v>
      </c>
      <c r="L192" s="30"/>
      <c r="M192" s="30"/>
      <c r="N192" s="30"/>
      <c r="O192" s="30"/>
    </row>
    <row r="193" spans="1:15" ht="12" customHeight="1">
      <c r="A193" s="50" t="s">
        <v>15</v>
      </c>
      <c r="B193" s="1" t="s">
        <v>100</v>
      </c>
      <c r="C193" s="10">
        <v>432</v>
      </c>
      <c r="D193" s="10">
        <v>14</v>
      </c>
      <c r="E193" s="10">
        <v>400</v>
      </c>
      <c r="F193" s="23">
        <v>18</v>
      </c>
      <c r="G193" t="s">
        <v>15</v>
      </c>
      <c r="L193" s="30"/>
      <c r="M193" s="30"/>
      <c r="N193" s="30"/>
      <c r="O193" s="30"/>
    </row>
    <row r="194" spans="1:15" ht="12" customHeight="1">
      <c r="A194" s="50" t="s">
        <v>15</v>
      </c>
      <c r="B194" s="1" t="s">
        <v>101</v>
      </c>
      <c r="C194" s="10">
        <v>2024</v>
      </c>
      <c r="D194" s="10">
        <v>103</v>
      </c>
      <c r="E194" s="10">
        <v>1815</v>
      </c>
      <c r="F194" s="23">
        <v>106</v>
      </c>
      <c r="G194" t="s">
        <v>15</v>
      </c>
      <c r="L194" s="30"/>
      <c r="M194" s="30"/>
      <c r="N194" s="30"/>
      <c r="O194" s="30"/>
    </row>
    <row r="195" spans="1:15" ht="12" customHeight="1">
      <c r="A195" s="50" t="s">
        <v>15</v>
      </c>
      <c r="B195" s="1" t="s">
        <v>102</v>
      </c>
      <c r="C195" s="10">
        <v>514</v>
      </c>
      <c r="D195" s="10">
        <v>27</v>
      </c>
      <c r="E195" s="10">
        <v>466</v>
      </c>
      <c r="F195" s="23">
        <v>21</v>
      </c>
      <c r="G195" t="s">
        <v>15</v>
      </c>
      <c r="L195" s="30"/>
      <c r="M195" s="30"/>
      <c r="N195" s="30"/>
      <c r="O195" s="30"/>
    </row>
    <row r="196" spans="1:15" ht="12" customHeight="1">
      <c r="A196" s="50" t="s">
        <v>15</v>
      </c>
      <c r="B196" s="1" t="s">
        <v>103</v>
      </c>
      <c r="C196" s="10">
        <v>425</v>
      </c>
      <c r="D196" s="10">
        <v>23</v>
      </c>
      <c r="E196" s="10">
        <v>378</v>
      </c>
      <c r="F196" s="23">
        <v>24</v>
      </c>
      <c r="G196" t="s">
        <v>15</v>
      </c>
      <c r="L196" s="30"/>
      <c r="M196" s="30"/>
      <c r="N196" s="30"/>
      <c r="O196" s="30"/>
    </row>
    <row r="197" spans="1:15" ht="12" customHeight="1">
      <c r="A197" s="50" t="s">
        <v>15</v>
      </c>
      <c r="B197" s="1" t="s">
        <v>104</v>
      </c>
      <c r="C197" s="10">
        <v>389</v>
      </c>
      <c r="D197" s="10">
        <v>16</v>
      </c>
      <c r="E197" s="10">
        <v>350</v>
      </c>
      <c r="F197" s="23">
        <v>23</v>
      </c>
      <c r="G197" t="s">
        <v>15</v>
      </c>
      <c r="L197" s="30"/>
      <c r="M197" s="30"/>
      <c r="N197" s="30"/>
      <c r="O197" s="30"/>
    </row>
    <row r="198" spans="1:15" ht="12" customHeight="1">
      <c r="A198" s="50" t="s">
        <v>15</v>
      </c>
      <c r="B198" s="1" t="s">
        <v>105</v>
      </c>
      <c r="C198" s="10">
        <v>380</v>
      </c>
      <c r="D198" s="10">
        <v>27</v>
      </c>
      <c r="E198" s="10">
        <v>328</v>
      </c>
      <c r="F198" s="23">
        <v>25</v>
      </c>
      <c r="G198" t="s">
        <v>15</v>
      </c>
      <c r="L198" s="30"/>
      <c r="M198" s="30"/>
      <c r="N198" s="30"/>
      <c r="O198" s="30"/>
    </row>
    <row r="199" spans="1:15" ht="12" customHeight="1">
      <c r="A199" s="50" t="s">
        <v>15</v>
      </c>
      <c r="B199" s="1" t="s">
        <v>106</v>
      </c>
      <c r="C199" s="10">
        <v>316</v>
      </c>
      <c r="D199" s="10">
        <v>10</v>
      </c>
      <c r="E199" s="10">
        <v>293</v>
      </c>
      <c r="F199" s="23">
        <v>13</v>
      </c>
      <c r="G199" t="s">
        <v>15</v>
      </c>
      <c r="L199" s="30"/>
      <c r="M199" s="30"/>
      <c r="N199" s="30"/>
      <c r="O199" s="30"/>
    </row>
    <row r="200" spans="1:15" ht="12" customHeight="1">
      <c r="A200" s="50" t="s">
        <v>15</v>
      </c>
      <c r="B200" s="1" t="s">
        <v>107</v>
      </c>
      <c r="C200" s="10">
        <v>1436</v>
      </c>
      <c r="D200" s="10">
        <v>59</v>
      </c>
      <c r="E200" s="10">
        <v>1300</v>
      </c>
      <c r="F200" s="23">
        <v>77</v>
      </c>
      <c r="G200" t="s">
        <v>15</v>
      </c>
      <c r="L200" s="30"/>
      <c r="M200" s="30"/>
      <c r="N200" s="30"/>
      <c r="O200" s="30"/>
    </row>
    <row r="201" spans="1:15" ht="12" customHeight="1">
      <c r="A201" s="50" t="s">
        <v>15</v>
      </c>
      <c r="B201" s="1" t="s">
        <v>108</v>
      </c>
      <c r="C201" s="10">
        <v>359</v>
      </c>
      <c r="D201" s="10">
        <v>19</v>
      </c>
      <c r="E201" s="10">
        <v>324</v>
      </c>
      <c r="F201" s="23">
        <v>16</v>
      </c>
      <c r="G201" t="s">
        <v>15</v>
      </c>
      <c r="L201" s="30"/>
      <c r="M201" s="30"/>
      <c r="N201" s="30"/>
      <c r="O201" s="30"/>
    </row>
    <row r="202" spans="1:15" ht="12" customHeight="1">
      <c r="A202" s="50" t="s">
        <v>15</v>
      </c>
      <c r="B202" s="1" t="s">
        <v>109</v>
      </c>
      <c r="C202" s="10">
        <v>297</v>
      </c>
      <c r="D202" s="10">
        <v>11</v>
      </c>
      <c r="E202" s="10">
        <v>278</v>
      </c>
      <c r="F202" s="23">
        <v>8</v>
      </c>
      <c r="G202" t="s">
        <v>15</v>
      </c>
      <c r="L202" s="30"/>
      <c r="M202" s="30"/>
      <c r="N202" s="30"/>
      <c r="O202" s="30"/>
    </row>
    <row r="203" spans="1:15" ht="12" customHeight="1">
      <c r="A203" s="50" t="s">
        <v>15</v>
      </c>
      <c r="B203" s="1" t="s">
        <v>110</v>
      </c>
      <c r="C203" s="10">
        <v>281</v>
      </c>
      <c r="D203" s="10">
        <v>10</v>
      </c>
      <c r="E203" s="10">
        <v>249</v>
      </c>
      <c r="F203" s="23">
        <v>22</v>
      </c>
      <c r="G203" t="s">
        <v>15</v>
      </c>
      <c r="L203" s="30"/>
      <c r="M203" s="30"/>
      <c r="N203" s="30"/>
      <c r="O203" s="30"/>
    </row>
    <row r="204" spans="1:15" ht="12" customHeight="1">
      <c r="A204" s="50" t="s">
        <v>15</v>
      </c>
      <c r="B204" s="1" t="s">
        <v>111</v>
      </c>
      <c r="C204" s="10">
        <v>278</v>
      </c>
      <c r="D204" s="10">
        <v>10</v>
      </c>
      <c r="E204" s="10">
        <v>248</v>
      </c>
      <c r="F204" s="23">
        <v>20</v>
      </c>
      <c r="G204" t="s">
        <v>15</v>
      </c>
      <c r="L204" s="30"/>
      <c r="M204" s="30"/>
      <c r="N204" s="30"/>
      <c r="O204" s="30"/>
    </row>
    <row r="205" spans="1:15" ht="12" customHeight="1">
      <c r="A205" s="50" t="s">
        <v>15</v>
      </c>
      <c r="B205" s="1" t="s">
        <v>112</v>
      </c>
      <c r="C205" s="10">
        <v>221</v>
      </c>
      <c r="D205" s="10">
        <v>9</v>
      </c>
      <c r="E205" s="10">
        <v>201</v>
      </c>
      <c r="F205" s="23">
        <v>11</v>
      </c>
      <c r="G205" t="s">
        <v>15</v>
      </c>
      <c r="L205" s="30"/>
      <c r="M205" s="30"/>
      <c r="N205" s="30"/>
      <c r="O205" s="30"/>
    </row>
    <row r="206" spans="1:15" ht="12" customHeight="1">
      <c r="A206" s="50" t="s">
        <v>15</v>
      </c>
      <c r="B206" s="1" t="s">
        <v>113</v>
      </c>
      <c r="C206" s="10">
        <v>939</v>
      </c>
      <c r="D206" s="10">
        <v>37</v>
      </c>
      <c r="E206" s="10">
        <v>842</v>
      </c>
      <c r="F206" s="23">
        <v>60</v>
      </c>
      <c r="G206" t="s">
        <v>15</v>
      </c>
      <c r="L206" s="30"/>
      <c r="M206" s="30"/>
      <c r="N206" s="30"/>
      <c r="O206" s="30"/>
    </row>
    <row r="207" spans="1:15" ht="12" customHeight="1">
      <c r="A207" s="50" t="s">
        <v>15</v>
      </c>
      <c r="B207" s="1" t="s">
        <v>114</v>
      </c>
      <c r="C207" s="10">
        <v>218</v>
      </c>
      <c r="D207" s="10">
        <v>5</v>
      </c>
      <c r="E207" s="10">
        <v>198</v>
      </c>
      <c r="F207" s="23">
        <v>15</v>
      </c>
      <c r="G207" t="s">
        <v>15</v>
      </c>
      <c r="L207" s="30"/>
      <c r="M207" s="30"/>
      <c r="N207" s="30"/>
      <c r="O207" s="30"/>
    </row>
    <row r="208" spans="1:15" ht="12" customHeight="1">
      <c r="A208" s="50" t="s">
        <v>15</v>
      </c>
      <c r="B208" s="1" t="s">
        <v>115</v>
      </c>
      <c r="C208" s="10">
        <v>215</v>
      </c>
      <c r="D208" s="10">
        <v>8</v>
      </c>
      <c r="E208" s="10">
        <v>192</v>
      </c>
      <c r="F208" s="23">
        <v>15</v>
      </c>
      <c r="G208" t="s">
        <v>15</v>
      </c>
      <c r="L208" s="30"/>
      <c r="M208" s="30"/>
      <c r="N208" s="30"/>
      <c r="O208" s="30"/>
    </row>
    <row r="209" spans="1:15" ht="12" customHeight="1">
      <c r="A209" s="50" t="s">
        <v>15</v>
      </c>
      <c r="B209" s="1" t="s">
        <v>116</v>
      </c>
      <c r="C209" s="10">
        <v>193</v>
      </c>
      <c r="D209" s="10">
        <v>11</v>
      </c>
      <c r="E209" s="10">
        <v>171</v>
      </c>
      <c r="F209" s="23">
        <v>11</v>
      </c>
      <c r="G209" t="s">
        <v>15</v>
      </c>
      <c r="L209" s="30"/>
      <c r="M209" s="30"/>
      <c r="N209" s="30"/>
      <c r="O209" s="30"/>
    </row>
    <row r="210" spans="1:15" ht="12" customHeight="1">
      <c r="A210" s="50" t="s">
        <v>15</v>
      </c>
      <c r="B210" s="1" t="s">
        <v>117</v>
      </c>
      <c r="C210" s="10">
        <v>174</v>
      </c>
      <c r="D210" s="10">
        <v>6</v>
      </c>
      <c r="E210" s="10">
        <v>159</v>
      </c>
      <c r="F210" s="23">
        <v>9</v>
      </c>
      <c r="G210" t="s">
        <v>15</v>
      </c>
      <c r="L210" s="30"/>
      <c r="M210" s="30"/>
      <c r="N210" s="30"/>
      <c r="O210" s="30"/>
    </row>
    <row r="211" spans="1:15" ht="12" customHeight="1">
      <c r="A211" s="50" t="s">
        <v>15</v>
      </c>
      <c r="B211" s="1" t="s">
        <v>118</v>
      </c>
      <c r="C211" s="10">
        <v>139</v>
      </c>
      <c r="D211" s="10">
        <v>7</v>
      </c>
      <c r="E211" s="10">
        <v>122</v>
      </c>
      <c r="F211" s="23">
        <v>10</v>
      </c>
      <c r="G211" t="s">
        <v>15</v>
      </c>
      <c r="L211" s="30"/>
      <c r="M211" s="30"/>
      <c r="N211" s="30"/>
      <c r="O211" s="30"/>
    </row>
    <row r="212" spans="1:15" ht="12" customHeight="1">
      <c r="A212" s="50" t="s">
        <v>15</v>
      </c>
      <c r="B212" s="1" t="s">
        <v>119</v>
      </c>
      <c r="C212" s="10">
        <v>562</v>
      </c>
      <c r="D212" s="10">
        <v>27</v>
      </c>
      <c r="E212" s="10">
        <v>511</v>
      </c>
      <c r="F212" s="23">
        <v>24</v>
      </c>
      <c r="G212" t="s">
        <v>15</v>
      </c>
      <c r="L212" s="30"/>
      <c r="M212" s="30"/>
      <c r="N212" s="30"/>
      <c r="O212" s="30"/>
    </row>
    <row r="213" spans="1:15" ht="12" customHeight="1">
      <c r="A213" s="50" t="s">
        <v>15</v>
      </c>
      <c r="B213" s="1" t="s">
        <v>120</v>
      </c>
      <c r="C213" s="10">
        <v>130</v>
      </c>
      <c r="D213" s="10">
        <v>8</v>
      </c>
      <c r="E213" s="10">
        <v>118</v>
      </c>
      <c r="F213" s="23">
        <v>4</v>
      </c>
      <c r="G213" t="s">
        <v>15</v>
      </c>
      <c r="L213" s="30"/>
      <c r="M213" s="30"/>
      <c r="N213" s="30"/>
      <c r="O213" s="30"/>
    </row>
    <row r="214" spans="1:15" ht="12" customHeight="1">
      <c r="A214" s="50" t="s">
        <v>15</v>
      </c>
      <c r="B214" s="1" t="s">
        <v>121</v>
      </c>
      <c r="C214" s="10">
        <v>143</v>
      </c>
      <c r="D214" s="10">
        <v>3</v>
      </c>
      <c r="E214" s="10">
        <v>133</v>
      </c>
      <c r="F214" s="23">
        <v>7</v>
      </c>
      <c r="G214" t="s">
        <v>15</v>
      </c>
      <c r="L214" s="30"/>
      <c r="M214" s="30"/>
      <c r="N214" s="30"/>
      <c r="O214" s="30"/>
    </row>
    <row r="215" spans="1:15" ht="12" customHeight="1">
      <c r="A215" s="50" t="s">
        <v>15</v>
      </c>
      <c r="B215" s="1" t="s">
        <v>122</v>
      </c>
      <c r="C215" s="10">
        <v>120</v>
      </c>
      <c r="D215" s="10">
        <v>4</v>
      </c>
      <c r="E215" s="10">
        <v>112</v>
      </c>
      <c r="F215" s="23">
        <v>4</v>
      </c>
      <c r="G215" t="s">
        <v>15</v>
      </c>
      <c r="L215" s="30"/>
      <c r="M215" s="30"/>
      <c r="N215" s="30"/>
      <c r="O215" s="30"/>
    </row>
    <row r="216" spans="1:15" ht="12" customHeight="1">
      <c r="A216" s="50" t="s">
        <v>15</v>
      </c>
      <c r="B216" s="1" t="s">
        <v>123</v>
      </c>
      <c r="C216" s="10">
        <v>94</v>
      </c>
      <c r="D216" s="10">
        <v>4</v>
      </c>
      <c r="E216" s="10">
        <v>86</v>
      </c>
      <c r="F216" s="23">
        <v>4</v>
      </c>
      <c r="G216" t="s">
        <v>15</v>
      </c>
      <c r="L216" s="30"/>
      <c r="M216" s="30"/>
      <c r="N216" s="30"/>
      <c r="O216" s="30"/>
    </row>
    <row r="217" spans="1:15" ht="12" customHeight="1">
      <c r="A217" s="50" t="s">
        <v>15</v>
      </c>
      <c r="B217" s="1" t="s">
        <v>124</v>
      </c>
      <c r="C217" s="10">
        <v>75</v>
      </c>
      <c r="D217" s="10">
        <v>8</v>
      </c>
      <c r="E217" s="10">
        <v>62</v>
      </c>
      <c r="F217" s="23">
        <v>5</v>
      </c>
      <c r="G217" t="s">
        <v>15</v>
      </c>
      <c r="L217" s="30"/>
      <c r="M217" s="30"/>
      <c r="N217" s="30"/>
      <c r="O217" s="30"/>
    </row>
    <row r="218" spans="1:15" ht="12" customHeight="1">
      <c r="A218" s="50" t="s">
        <v>15</v>
      </c>
      <c r="B218" s="1" t="s">
        <v>125</v>
      </c>
      <c r="C218" s="10">
        <v>296</v>
      </c>
      <c r="D218" s="10">
        <v>15</v>
      </c>
      <c r="E218" s="10">
        <v>259</v>
      </c>
      <c r="F218" s="23">
        <v>22</v>
      </c>
      <c r="G218" t="s">
        <v>15</v>
      </c>
      <c r="L218" s="30"/>
      <c r="M218" s="30"/>
      <c r="N218" s="30"/>
      <c r="O218" s="30"/>
    </row>
    <row r="219" spans="1:15" ht="12" customHeight="1">
      <c r="A219" s="50" t="s">
        <v>15</v>
      </c>
      <c r="B219" s="1" t="s">
        <v>126</v>
      </c>
      <c r="C219" s="10">
        <v>86</v>
      </c>
      <c r="D219" s="10">
        <v>4</v>
      </c>
      <c r="E219" s="10">
        <v>75</v>
      </c>
      <c r="F219" s="23">
        <v>7</v>
      </c>
      <c r="G219" t="s">
        <v>15</v>
      </c>
      <c r="L219" s="30"/>
      <c r="M219" s="30"/>
      <c r="N219" s="30"/>
      <c r="O219" s="30"/>
    </row>
    <row r="220" spans="1:15" ht="12" customHeight="1">
      <c r="A220" s="50" t="s">
        <v>15</v>
      </c>
      <c r="B220" s="1" t="s">
        <v>127</v>
      </c>
      <c r="C220" s="10">
        <v>52</v>
      </c>
      <c r="D220" s="10">
        <v>1</v>
      </c>
      <c r="E220" s="10">
        <v>48</v>
      </c>
      <c r="F220" s="23">
        <v>3</v>
      </c>
      <c r="G220" t="s">
        <v>15</v>
      </c>
      <c r="L220" s="30"/>
      <c r="M220" s="30"/>
      <c r="N220" s="30"/>
      <c r="O220" s="30"/>
    </row>
    <row r="221" spans="1:15" ht="12" customHeight="1">
      <c r="A221" s="50" t="s">
        <v>15</v>
      </c>
      <c r="B221" s="1" t="s">
        <v>128</v>
      </c>
      <c r="C221" s="10">
        <v>72</v>
      </c>
      <c r="D221" s="10">
        <v>5</v>
      </c>
      <c r="E221" s="10">
        <v>62</v>
      </c>
      <c r="F221" s="23">
        <v>5</v>
      </c>
      <c r="G221" t="s">
        <v>15</v>
      </c>
      <c r="L221" s="30"/>
      <c r="M221" s="30"/>
      <c r="N221" s="30"/>
      <c r="O221" s="30"/>
    </row>
    <row r="222" spans="1:15" ht="12" customHeight="1">
      <c r="A222" s="50" t="s">
        <v>15</v>
      </c>
      <c r="B222" s="1" t="s">
        <v>129</v>
      </c>
      <c r="C222" s="10">
        <v>45</v>
      </c>
      <c r="D222" s="10">
        <v>2</v>
      </c>
      <c r="E222" s="10">
        <v>39</v>
      </c>
      <c r="F222" s="23">
        <v>4</v>
      </c>
      <c r="G222" t="s">
        <v>15</v>
      </c>
      <c r="L222" s="30"/>
      <c r="M222" s="30"/>
      <c r="N222" s="30"/>
      <c r="O222" s="30"/>
    </row>
    <row r="223" spans="1:15" ht="12" customHeight="1">
      <c r="A223" s="50" t="s">
        <v>15</v>
      </c>
      <c r="B223" s="1" t="s">
        <v>130</v>
      </c>
      <c r="C223" s="10">
        <v>41</v>
      </c>
      <c r="D223" s="10">
        <v>3</v>
      </c>
      <c r="E223" s="10">
        <v>35</v>
      </c>
      <c r="F223" s="23">
        <v>3</v>
      </c>
      <c r="G223" t="s">
        <v>15</v>
      </c>
      <c r="L223" s="30"/>
      <c r="M223" s="30"/>
      <c r="N223" s="30"/>
      <c r="O223" s="30"/>
    </row>
    <row r="224" spans="1:15" ht="12" customHeight="1">
      <c r="A224" s="50" t="s">
        <v>15</v>
      </c>
      <c r="B224" s="1" t="s">
        <v>131</v>
      </c>
      <c r="C224" s="10">
        <v>206</v>
      </c>
      <c r="D224" s="10">
        <v>13</v>
      </c>
      <c r="E224" s="10">
        <v>167</v>
      </c>
      <c r="F224" s="23">
        <v>26</v>
      </c>
      <c r="G224" t="s">
        <v>15</v>
      </c>
      <c r="L224" s="30"/>
      <c r="M224" s="30"/>
      <c r="N224" s="30"/>
      <c r="O224" s="30"/>
    </row>
    <row r="225" spans="1:15" ht="12" customHeight="1">
      <c r="A225" s="49" t="s">
        <v>133</v>
      </c>
      <c r="B225" s="4" t="s">
        <v>15</v>
      </c>
      <c r="C225" s="3">
        <v>49535</v>
      </c>
      <c r="D225" s="3">
        <v>18341</v>
      </c>
      <c r="E225" s="3">
        <v>28710</v>
      </c>
      <c r="F225" s="22">
        <v>2484</v>
      </c>
      <c r="L225" s="30"/>
      <c r="M225" s="30"/>
      <c r="N225" s="30"/>
      <c r="O225" s="30"/>
    </row>
    <row r="226" spans="1:15" ht="12" customHeight="1">
      <c r="A226" s="50" t="s">
        <v>15</v>
      </c>
      <c r="B226" s="1" t="s">
        <v>23</v>
      </c>
      <c r="C226" s="10">
        <v>3347</v>
      </c>
      <c r="D226" s="10">
        <v>1695</v>
      </c>
      <c r="E226" s="10">
        <v>136</v>
      </c>
      <c r="F226" s="23">
        <v>1516</v>
      </c>
      <c r="G226" t="s">
        <v>15</v>
      </c>
      <c r="L226" s="30"/>
      <c r="M226" s="30"/>
      <c r="N226" s="30"/>
      <c r="O226" s="30"/>
    </row>
    <row r="227" spans="1:15" ht="12" customHeight="1">
      <c r="A227" s="50" t="s">
        <v>15</v>
      </c>
      <c r="B227" s="1" t="s">
        <v>24</v>
      </c>
      <c r="C227" s="10">
        <v>580</v>
      </c>
      <c r="D227" s="10">
        <v>54</v>
      </c>
      <c r="E227" s="10">
        <v>32</v>
      </c>
      <c r="F227" s="23">
        <v>494</v>
      </c>
      <c r="G227" t="s">
        <v>15</v>
      </c>
      <c r="L227" s="30"/>
      <c r="M227" s="30"/>
      <c r="N227" s="30"/>
      <c r="O227" s="30"/>
    </row>
    <row r="228" spans="1:15" ht="12" customHeight="1">
      <c r="A228" s="50" t="s">
        <v>15</v>
      </c>
      <c r="B228" s="1" t="s">
        <v>25</v>
      </c>
      <c r="C228" s="10">
        <v>603</v>
      </c>
      <c r="D228" s="10">
        <v>111</v>
      </c>
      <c r="E228" s="10">
        <v>34</v>
      </c>
      <c r="F228" s="23">
        <v>458</v>
      </c>
      <c r="G228" t="s">
        <v>15</v>
      </c>
      <c r="L228" s="30"/>
      <c r="M228" s="30"/>
      <c r="N228" s="30"/>
      <c r="O228" s="30"/>
    </row>
    <row r="229" spans="1:15" ht="12" customHeight="1">
      <c r="A229" s="50" t="s">
        <v>15</v>
      </c>
      <c r="B229" s="1" t="s">
        <v>26</v>
      </c>
      <c r="C229" s="10">
        <v>642</v>
      </c>
      <c r="D229" s="10">
        <v>253</v>
      </c>
      <c r="E229" s="10">
        <v>32</v>
      </c>
      <c r="F229" s="23">
        <v>357</v>
      </c>
      <c r="G229" t="s">
        <v>15</v>
      </c>
      <c r="L229" s="30"/>
      <c r="M229" s="30"/>
      <c r="N229" s="30"/>
      <c r="O229" s="30"/>
    </row>
    <row r="230" spans="1:15" ht="12" customHeight="1">
      <c r="A230" s="50" t="s">
        <v>15</v>
      </c>
      <c r="B230" s="1" t="s">
        <v>27</v>
      </c>
      <c r="C230" s="10">
        <v>721</v>
      </c>
      <c r="D230" s="10">
        <v>509</v>
      </c>
      <c r="E230" s="10">
        <v>28</v>
      </c>
      <c r="F230" s="23">
        <v>184</v>
      </c>
      <c r="G230" t="s">
        <v>15</v>
      </c>
      <c r="L230" s="30"/>
      <c r="M230" s="30"/>
      <c r="N230" s="30"/>
      <c r="O230" s="30"/>
    </row>
    <row r="231" spans="1:15" ht="12" customHeight="1">
      <c r="A231" s="50" t="s">
        <v>15</v>
      </c>
      <c r="B231" s="1" t="s">
        <v>28</v>
      </c>
      <c r="C231" s="10">
        <v>801</v>
      </c>
      <c r="D231" s="10">
        <v>768</v>
      </c>
      <c r="E231" s="10">
        <v>10</v>
      </c>
      <c r="F231" s="23">
        <v>23</v>
      </c>
      <c r="G231" t="s">
        <v>15</v>
      </c>
      <c r="L231" s="30"/>
      <c r="M231" s="30"/>
      <c r="N231" s="30"/>
      <c r="O231" s="30"/>
    </row>
    <row r="232" spans="1:15" ht="12" customHeight="1">
      <c r="A232" s="50" t="s">
        <v>15</v>
      </c>
      <c r="B232" s="1" t="s">
        <v>29</v>
      </c>
      <c r="C232" s="10">
        <v>4340</v>
      </c>
      <c r="D232" s="10">
        <v>4231</v>
      </c>
      <c r="E232" s="10">
        <v>62</v>
      </c>
      <c r="F232" s="23">
        <v>47</v>
      </c>
      <c r="G232" t="s">
        <v>15</v>
      </c>
      <c r="L232" s="30"/>
      <c r="M232" s="30"/>
      <c r="N232" s="30"/>
      <c r="O232" s="30"/>
    </row>
    <row r="233" spans="1:15" ht="12" customHeight="1">
      <c r="A233" s="50" t="s">
        <v>15</v>
      </c>
      <c r="B233" s="1" t="s">
        <v>30</v>
      </c>
      <c r="C233" s="10">
        <v>845</v>
      </c>
      <c r="D233" s="10">
        <v>816</v>
      </c>
      <c r="E233" s="10">
        <v>17</v>
      </c>
      <c r="F233" s="23">
        <v>12</v>
      </c>
      <c r="G233" t="s">
        <v>15</v>
      </c>
      <c r="L233" s="30"/>
      <c r="M233" s="30"/>
      <c r="N233" s="30"/>
      <c r="O233" s="30"/>
    </row>
    <row r="234" spans="1:15" ht="12" customHeight="1">
      <c r="A234" s="50" t="s">
        <v>15</v>
      </c>
      <c r="B234" s="1" t="s">
        <v>31</v>
      </c>
      <c r="C234" s="10">
        <v>824</v>
      </c>
      <c r="D234" s="10">
        <v>807</v>
      </c>
      <c r="E234" s="10">
        <v>8</v>
      </c>
      <c r="F234" s="23">
        <v>9</v>
      </c>
      <c r="G234" t="s">
        <v>15</v>
      </c>
      <c r="L234" s="30"/>
      <c r="M234" s="30"/>
      <c r="N234" s="30"/>
      <c r="O234" s="30"/>
    </row>
    <row r="235" spans="1:15" ht="12" customHeight="1">
      <c r="A235" s="50" t="s">
        <v>15</v>
      </c>
      <c r="B235" s="1" t="s">
        <v>32</v>
      </c>
      <c r="C235" s="10">
        <v>895</v>
      </c>
      <c r="D235" s="10">
        <v>877</v>
      </c>
      <c r="E235" s="10">
        <v>11</v>
      </c>
      <c r="F235" s="23">
        <v>7</v>
      </c>
      <c r="G235" t="s">
        <v>15</v>
      </c>
      <c r="L235" s="30"/>
      <c r="M235" s="30"/>
      <c r="N235" s="30"/>
      <c r="O235" s="30"/>
    </row>
    <row r="236" spans="1:15" ht="12" customHeight="1">
      <c r="A236" s="50" t="s">
        <v>15</v>
      </c>
      <c r="B236" s="1" t="s">
        <v>33</v>
      </c>
      <c r="C236" s="10">
        <v>887</v>
      </c>
      <c r="D236" s="10">
        <v>861</v>
      </c>
      <c r="E236" s="10">
        <v>16</v>
      </c>
      <c r="F236" s="23">
        <v>10</v>
      </c>
      <c r="G236" t="s">
        <v>15</v>
      </c>
      <c r="L236" s="30"/>
      <c r="M236" s="30"/>
      <c r="N236" s="30"/>
      <c r="O236" s="30"/>
    </row>
    <row r="237" spans="1:15" ht="12" customHeight="1">
      <c r="A237" s="50" t="s">
        <v>15</v>
      </c>
      <c r="B237" s="1" t="s">
        <v>34</v>
      </c>
      <c r="C237" s="10">
        <v>889</v>
      </c>
      <c r="D237" s="10">
        <v>870</v>
      </c>
      <c r="E237" s="10">
        <v>10</v>
      </c>
      <c r="F237" s="23">
        <v>9</v>
      </c>
      <c r="G237" t="s">
        <v>15</v>
      </c>
      <c r="L237" s="30"/>
      <c r="M237" s="30"/>
      <c r="N237" s="30"/>
      <c r="O237" s="30"/>
    </row>
    <row r="238" spans="1:15" ht="12" customHeight="1">
      <c r="A238" s="50" t="s">
        <v>15</v>
      </c>
      <c r="B238" s="1" t="s">
        <v>35</v>
      </c>
      <c r="C238" s="10">
        <v>4223</v>
      </c>
      <c r="D238" s="10">
        <v>4103</v>
      </c>
      <c r="E238" s="10">
        <v>89</v>
      </c>
      <c r="F238" s="23">
        <v>31</v>
      </c>
      <c r="G238" t="s">
        <v>15</v>
      </c>
      <c r="L238" s="30"/>
      <c r="M238" s="30"/>
      <c r="N238" s="30"/>
      <c r="O238" s="30"/>
    </row>
    <row r="239" spans="1:15" ht="12" customHeight="1">
      <c r="A239" s="50" t="s">
        <v>15</v>
      </c>
      <c r="B239" s="1" t="s">
        <v>36</v>
      </c>
      <c r="C239" s="10">
        <v>838</v>
      </c>
      <c r="D239" s="10">
        <v>817</v>
      </c>
      <c r="E239" s="10">
        <v>15</v>
      </c>
      <c r="F239" s="23">
        <v>6</v>
      </c>
      <c r="G239" t="s">
        <v>15</v>
      </c>
      <c r="L239" s="30"/>
      <c r="M239" s="30"/>
      <c r="N239" s="30"/>
      <c r="O239" s="30"/>
    </row>
    <row r="240" spans="1:15" ht="12" customHeight="1">
      <c r="A240" s="50" t="s">
        <v>15</v>
      </c>
      <c r="B240" s="1" t="s">
        <v>37</v>
      </c>
      <c r="C240" s="10">
        <v>903</v>
      </c>
      <c r="D240" s="10">
        <v>886</v>
      </c>
      <c r="E240" s="10">
        <v>10</v>
      </c>
      <c r="F240" s="23">
        <v>7</v>
      </c>
      <c r="G240" t="s">
        <v>15</v>
      </c>
      <c r="L240" s="30"/>
      <c r="M240" s="30"/>
      <c r="N240" s="30"/>
      <c r="O240" s="30"/>
    </row>
    <row r="241" spans="1:15" ht="12" customHeight="1">
      <c r="A241" s="50" t="s">
        <v>15</v>
      </c>
      <c r="B241" s="1" t="s">
        <v>38</v>
      </c>
      <c r="C241" s="10">
        <v>808</v>
      </c>
      <c r="D241" s="10">
        <v>781</v>
      </c>
      <c r="E241" s="10">
        <v>17</v>
      </c>
      <c r="F241" s="23">
        <v>10</v>
      </c>
      <c r="G241" t="s">
        <v>15</v>
      </c>
      <c r="L241" s="30"/>
      <c r="M241" s="30"/>
      <c r="N241" s="30"/>
      <c r="O241" s="30"/>
    </row>
    <row r="242" spans="1:15" ht="12" customHeight="1">
      <c r="A242" s="50" t="s">
        <v>15</v>
      </c>
      <c r="B242" s="1" t="s">
        <v>39</v>
      </c>
      <c r="C242" s="10">
        <v>820</v>
      </c>
      <c r="D242" s="10">
        <v>795</v>
      </c>
      <c r="E242" s="10">
        <v>22</v>
      </c>
      <c r="F242" s="23">
        <v>3</v>
      </c>
      <c r="G242" t="s">
        <v>15</v>
      </c>
      <c r="L242" s="30"/>
      <c r="M242" s="30"/>
      <c r="N242" s="30"/>
      <c r="O242" s="30"/>
    </row>
    <row r="243" spans="1:15" ht="12" customHeight="1">
      <c r="A243" s="50" t="s">
        <v>15</v>
      </c>
      <c r="B243" s="1" t="s">
        <v>40</v>
      </c>
      <c r="C243" s="10">
        <v>854</v>
      </c>
      <c r="D243" s="10">
        <v>824</v>
      </c>
      <c r="E243" s="10">
        <v>25</v>
      </c>
      <c r="F243" s="23">
        <v>5</v>
      </c>
      <c r="G243" t="s">
        <v>15</v>
      </c>
      <c r="L243" s="30"/>
      <c r="M243" s="30"/>
      <c r="N243" s="30"/>
      <c r="O243" s="30"/>
    </row>
    <row r="244" spans="1:15" ht="12" customHeight="1">
      <c r="A244" s="50" t="s">
        <v>15</v>
      </c>
      <c r="B244" s="1" t="s">
        <v>41</v>
      </c>
      <c r="C244" s="10">
        <v>4293</v>
      </c>
      <c r="D244" s="10">
        <v>3412</v>
      </c>
      <c r="E244" s="10">
        <v>858</v>
      </c>
      <c r="F244" s="23">
        <v>23</v>
      </c>
      <c r="G244" t="s">
        <v>15</v>
      </c>
      <c r="L244" s="30"/>
      <c r="M244" s="30"/>
      <c r="N244" s="30"/>
      <c r="O244" s="30"/>
    </row>
    <row r="245" spans="1:15" ht="12" customHeight="1">
      <c r="A245" s="50" t="s">
        <v>15</v>
      </c>
      <c r="B245" s="1" t="s">
        <v>42</v>
      </c>
      <c r="C245" s="10">
        <v>829</v>
      </c>
      <c r="D245" s="10">
        <v>763</v>
      </c>
      <c r="E245" s="10">
        <v>61</v>
      </c>
      <c r="F245" s="23">
        <v>5</v>
      </c>
      <c r="G245" t="s">
        <v>15</v>
      </c>
      <c r="L245" s="30"/>
      <c r="M245" s="30"/>
      <c r="N245" s="30"/>
      <c r="O245" s="30"/>
    </row>
    <row r="246" spans="1:15" ht="12" customHeight="1">
      <c r="A246" s="50" t="s">
        <v>15</v>
      </c>
      <c r="B246" s="1" t="s">
        <v>43</v>
      </c>
      <c r="C246" s="10">
        <v>838</v>
      </c>
      <c r="D246" s="10">
        <v>767</v>
      </c>
      <c r="E246" s="10">
        <v>69</v>
      </c>
      <c r="F246" s="23">
        <v>2</v>
      </c>
      <c r="G246" t="s">
        <v>15</v>
      </c>
      <c r="L246" s="30"/>
      <c r="M246" s="30"/>
      <c r="N246" s="30"/>
      <c r="O246" s="30"/>
    </row>
    <row r="247" spans="1:15" ht="12" customHeight="1">
      <c r="A247" s="50" t="s">
        <v>15</v>
      </c>
      <c r="B247" s="1" t="s">
        <v>44</v>
      </c>
      <c r="C247" s="10">
        <v>850</v>
      </c>
      <c r="D247" s="10">
        <v>704</v>
      </c>
      <c r="E247" s="10">
        <v>141</v>
      </c>
      <c r="F247" s="23">
        <v>5</v>
      </c>
      <c r="G247" t="s">
        <v>15</v>
      </c>
      <c r="L247" s="30"/>
      <c r="M247" s="30"/>
      <c r="N247" s="30"/>
      <c r="O247" s="30"/>
    </row>
    <row r="248" spans="1:15" ht="12" customHeight="1">
      <c r="A248" s="50" t="s">
        <v>15</v>
      </c>
      <c r="B248" s="1" t="s">
        <v>45</v>
      </c>
      <c r="C248" s="10">
        <v>873</v>
      </c>
      <c r="D248" s="10">
        <v>624</v>
      </c>
      <c r="E248" s="10">
        <v>242</v>
      </c>
      <c r="F248" s="23">
        <v>7</v>
      </c>
      <c r="G248" t="s">
        <v>15</v>
      </c>
      <c r="L248" s="30"/>
      <c r="M248" s="30"/>
      <c r="N248" s="30"/>
      <c r="O248" s="30"/>
    </row>
    <row r="249" spans="1:15" ht="12" customHeight="1">
      <c r="A249" s="50" t="s">
        <v>15</v>
      </c>
      <c r="B249" s="1" t="s">
        <v>46</v>
      </c>
      <c r="C249" s="10">
        <v>903</v>
      </c>
      <c r="D249" s="10">
        <v>554</v>
      </c>
      <c r="E249" s="10">
        <v>345</v>
      </c>
      <c r="F249" s="23">
        <v>4</v>
      </c>
      <c r="G249" t="s">
        <v>15</v>
      </c>
      <c r="L249" s="30"/>
      <c r="M249" s="30"/>
      <c r="N249" s="30"/>
      <c r="O249" s="30"/>
    </row>
    <row r="250" spans="1:15" ht="12" customHeight="1">
      <c r="A250" s="50" t="s">
        <v>15</v>
      </c>
      <c r="B250" s="1" t="s">
        <v>47</v>
      </c>
      <c r="C250" s="10">
        <v>4282</v>
      </c>
      <c r="D250" s="10">
        <v>2096</v>
      </c>
      <c r="E250" s="10">
        <v>2146</v>
      </c>
      <c r="F250" s="23">
        <v>40</v>
      </c>
      <c r="G250" t="s">
        <v>15</v>
      </c>
      <c r="L250" s="30"/>
      <c r="M250" s="30"/>
      <c r="N250" s="30"/>
      <c r="O250" s="30"/>
    </row>
    <row r="251" spans="1:15" ht="12" customHeight="1">
      <c r="A251" s="50" t="s">
        <v>15</v>
      </c>
      <c r="B251" s="1" t="s">
        <v>48</v>
      </c>
      <c r="C251" s="10">
        <v>846</v>
      </c>
      <c r="D251" s="10">
        <v>499</v>
      </c>
      <c r="E251" s="10">
        <v>340</v>
      </c>
      <c r="F251" s="23">
        <v>7</v>
      </c>
      <c r="G251" t="s">
        <v>15</v>
      </c>
      <c r="L251" s="30"/>
      <c r="M251" s="30"/>
      <c r="N251" s="30"/>
      <c r="O251" s="30"/>
    </row>
    <row r="252" spans="1:15" ht="12" customHeight="1">
      <c r="A252" s="50" t="s">
        <v>15</v>
      </c>
      <c r="B252" s="1" t="s">
        <v>49</v>
      </c>
      <c r="C252" s="10">
        <v>901</v>
      </c>
      <c r="D252" s="10">
        <v>464</v>
      </c>
      <c r="E252" s="10">
        <v>430</v>
      </c>
      <c r="F252" s="23">
        <v>7</v>
      </c>
      <c r="G252" t="s">
        <v>15</v>
      </c>
      <c r="L252" s="30"/>
      <c r="M252" s="30"/>
      <c r="N252" s="30"/>
      <c r="O252" s="30"/>
    </row>
    <row r="253" spans="1:15" ht="12" customHeight="1">
      <c r="A253" s="50" t="s">
        <v>15</v>
      </c>
      <c r="B253" s="1" t="s">
        <v>50</v>
      </c>
      <c r="C253" s="10">
        <v>873</v>
      </c>
      <c r="D253" s="10">
        <v>432</v>
      </c>
      <c r="E253" s="10">
        <v>436</v>
      </c>
      <c r="F253" s="23">
        <v>5</v>
      </c>
      <c r="G253" t="s">
        <v>15</v>
      </c>
      <c r="L253" s="30"/>
      <c r="M253" s="30"/>
      <c r="N253" s="30"/>
      <c r="O253" s="30"/>
    </row>
    <row r="254" spans="1:15" ht="12" customHeight="1">
      <c r="A254" s="50" t="s">
        <v>15</v>
      </c>
      <c r="B254" s="1" t="s">
        <v>51</v>
      </c>
      <c r="C254" s="10">
        <v>872</v>
      </c>
      <c r="D254" s="10">
        <v>389</v>
      </c>
      <c r="E254" s="10">
        <v>475</v>
      </c>
      <c r="F254" s="23">
        <v>8</v>
      </c>
      <c r="G254" t="s">
        <v>15</v>
      </c>
      <c r="L254" s="30"/>
      <c r="M254" s="30"/>
      <c r="N254" s="30"/>
      <c r="O254" s="30"/>
    </row>
    <row r="255" spans="1:15" ht="12" customHeight="1">
      <c r="A255" s="50" t="s">
        <v>15</v>
      </c>
      <c r="B255" s="1" t="s">
        <v>52</v>
      </c>
      <c r="C255" s="10">
        <v>790</v>
      </c>
      <c r="D255" s="10">
        <v>312</v>
      </c>
      <c r="E255" s="10">
        <v>465</v>
      </c>
      <c r="F255" s="23">
        <v>13</v>
      </c>
      <c r="G255" t="s">
        <v>15</v>
      </c>
      <c r="L255" s="30"/>
      <c r="M255" s="30"/>
      <c r="N255" s="30"/>
      <c r="O255" s="30"/>
    </row>
    <row r="256" spans="1:15" ht="12" customHeight="1">
      <c r="A256" s="50" t="s">
        <v>15</v>
      </c>
      <c r="B256" s="1" t="s">
        <v>53</v>
      </c>
      <c r="C256" s="10">
        <v>3779</v>
      </c>
      <c r="D256" s="10">
        <v>991</v>
      </c>
      <c r="E256" s="10">
        <v>2735</v>
      </c>
      <c r="F256" s="23">
        <v>53</v>
      </c>
      <c r="G256" t="s">
        <v>15</v>
      </c>
      <c r="L256" s="30"/>
      <c r="M256" s="30"/>
      <c r="N256" s="30"/>
      <c r="O256" s="30"/>
    </row>
    <row r="257" spans="1:15" ht="12" customHeight="1">
      <c r="A257" s="50" t="s">
        <v>15</v>
      </c>
      <c r="B257" s="1" t="s">
        <v>54</v>
      </c>
      <c r="C257" s="10">
        <v>821</v>
      </c>
      <c r="D257" s="10">
        <v>277</v>
      </c>
      <c r="E257" s="10">
        <v>533</v>
      </c>
      <c r="F257" s="23">
        <v>11</v>
      </c>
      <c r="G257" t="s">
        <v>15</v>
      </c>
      <c r="L257" s="30"/>
      <c r="M257" s="30"/>
      <c r="N257" s="30"/>
      <c r="O257" s="30"/>
    </row>
    <row r="258" spans="1:15" ht="12" customHeight="1">
      <c r="A258" s="50" t="s">
        <v>15</v>
      </c>
      <c r="B258" s="1" t="s">
        <v>55</v>
      </c>
      <c r="C258" s="10">
        <v>811</v>
      </c>
      <c r="D258" s="10">
        <v>249</v>
      </c>
      <c r="E258" s="10">
        <v>548</v>
      </c>
      <c r="F258" s="23">
        <v>14</v>
      </c>
      <c r="G258" t="s">
        <v>15</v>
      </c>
      <c r="L258" s="30"/>
      <c r="M258" s="30"/>
      <c r="N258" s="30"/>
      <c r="O258" s="30"/>
    </row>
    <row r="259" spans="1:15" ht="12" customHeight="1">
      <c r="A259" s="50" t="s">
        <v>15</v>
      </c>
      <c r="B259" s="1" t="s">
        <v>56</v>
      </c>
      <c r="C259" s="10">
        <v>771</v>
      </c>
      <c r="D259" s="10">
        <v>188</v>
      </c>
      <c r="E259" s="10">
        <v>575</v>
      </c>
      <c r="F259" s="23">
        <v>8</v>
      </c>
      <c r="G259" t="s">
        <v>15</v>
      </c>
      <c r="L259" s="30"/>
      <c r="M259" s="30"/>
      <c r="N259" s="30"/>
      <c r="O259" s="30"/>
    </row>
    <row r="260" spans="1:15" ht="12" customHeight="1">
      <c r="A260" s="50" t="s">
        <v>15</v>
      </c>
      <c r="B260" s="1" t="s">
        <v>57</v>
      </c>
      <c r="C260" s="10">
        <v>689</v>
      </c>
      <c r="D260" s="10">
        <v>158</v>
      </c>
      <c r="E260" s="10">
        <v>520</v>
      </c>
      <c r="F260" s="23">
        <v>11</v>
      </c>
      <c r="G260" t="s">
        <v>15</v>
      </c>
      <c r="L260" s="30"/>
      <c r="M260" s="30"/>
      <c r="N260" s="30"/>
      <c r="O260" s="30"/>
    </row>
    <row r="261" spans="1:15" ht="12" customHeight="1">
      <c r="A261" s="50" t="s">
        <v>15</v>
      </c>
      <c r="B261" s="1" t="s">
        <v>58</v>
      </c>
      <c r="C261" s="10">
        <v>687</v>
      </c>
      <c r="D261" s="10">
        <v>119</v>
      </c>
      <c r="E261" s="10">
        <v>559</v>
      </c>
      <c r="F261" s="23">
        <v>9</v>
      </c>
      <c r="G261" t="s">
        <v>15</v>
      </c>
      <c r="L261" s="30"/>
      <c r="M261" s="30"/>
      <c r="N261" s="30"/>
      <c r="O261" s="30"/>
    </row>
    <row r="262" spans="1:15" ht="12" customHeight="1">
      <c r="A262" s="50" t="s">
        <v>15</v>
      </c>
      <c r="B262" s="1" t="s">
        <v>59</v>
      </c>
      <c r="C262" s="10">
        <v>3329</v>
      </c>
      <c r="D262" s="10">
        <v>460</v>
      </c>
      <c r="E262" s="10">
        <v>2794</v>
      </c>
      <c r="F262" s="23">
        <v>75</v>
      </c>
      <c r="G262" t="s">
        <v>15</v>
      </c>
      <c r="L262" s="30"/>
      <c r="M262" s="30"/>
      <c r="N262" s="30"/>
      <c r="O262" s="30"/>
    </row>
    <row r="263" spans="1:15" ht="12" customHeight="1">
      <c r="A263" s="50" t="s">
        <v>15</v>
      </c>
      <c r="B263" s="1" t="s">
        <v>60</v>
      </c>
      <c r="C263" s="10">
        <v>702</v>
      </c>
      <c r="D263" s="10">
        <v>135</v>
      </c>
      <c r="E263" s="10">
        <v>552</v>
      </c>
      <c r="F263" s="23">
        <v>15</v>
      </c>
      <c r="G263" t="s">
        <v>15</v>
      </c>
      <c r="L263" s="30"/>
      <c r="M263" s="30"/>
      <c r="N263" s="30"/>
      <c r="O263" s="30"/>
    </row>
    <row r="264" spans="1:15" ht="12" customHeight="1">
      <c r="A264" s="50" t="s">
        <v>15</v>
      </c>
      <c r="B264" s="1" t="s">
        <v>61</v>
      </c>
      <c r="C264" s="10">
        <v>669</v>
      </c>
      <c r="D264" s="10">
        <v>76</v>
      </c>
      <c r="E264" s="10">
        <v>578</v>
      </c>
      <c r="F264" s="23">
        <v>15</v>
      </c>
      <c r="G264" t="s">
        <v>15</v>
      </c>
      <c r="L264" s="30"/>
      <c r="M264" s="30"/>
      <c r="N264" s="30"/>
      <c r="O264" s="30"/>
    </row>
    <row r="265" spans="1:15" ht="12" customHeight="1">
      <c r="A265" s="50" t="s">
        <v>15</v>
      </c>
      <c r="B265" s="1" t="s">
        <v>62</v>
      </c>
      <c r="C265" s="10">
        <v>589</v>
      </c>
      <c r="D265" s="10">
        <v>90</v>
      </c>
      <c r="E265" s="10">
        <v>489</v>
      </c>
      <c r="F265" s="23">
        <v>10</v>
      </c>
      <c r="G265" t="s">
        <v>15</v>
      </c>
      <c r="L265" s="30"/>
      <c r="M265" s="30"/>
      <c r="N265" s="30"/>
      <c r="O265" s="30"/>
    </row>
    <row r="266" spans="1:15" ht="12" customHeight="1">
      <c r="A266" s="50" t="s">
        <v>15</v>
      </c>
      <c r="B266" s="1" t="s">
        <v>63</v>
      </c>
      <c r="C266" s="10">
        <v>694</v>
      </c>
      <c r="D266" s="10">
        <v>85</v>
      </c>
      <c r="E266" s="10">
        <v>593</v>
      </c>
      <c r="F266" s="23">
        <v>16</v>
      </c>
      <c r="G266" t="s">
        <v>15</v>
      </c>
      <c r="L266" s="30"/>
      <c r="M266" s="30"/>
      <c r="N266" s="30"/>
      <c r="O266" s="30"/>
    </row>
    <row r="267" spans="1:15" ht="12" customHeight="1">
      <c r="A267" s="50" t="s">
        <v>15</v>
      </c>
      <c r="B267" s="1" t="s">
        <v>64</v>
      </c>
      <c r="C267" s="10">
        <v>675</v>
      </c>
      <c r="D267" s="10">
        <v>74</v>
      </c>
      <c r="E267" s="10">
        <v>582</v>
      </c>
      <c r="F267" s="23">
        <v>19</v>
      </c>
      <c r="G267" t="s">
        <v>15</v>
      </c>
      <c r="L267" s="30"/>
      <c r="M267" s="30"/>
      <c r="N267" s="30"/>
      <c r="O267" s="30"/>
    </row>
    <row r="268" spans="1:15" ht="12" customHeight="1">
      <c r="A268" s="50" t="s">
        <v>15</v>
      </c>
      <c r="B268" s="1" t="s">
        <v>65</v>
      </c>
      <c r="C268" s="10">
        <v>3378</v>
      </c>
      <c r="D268" s="10">
        <v>311</v>
      </c>
      <c r="E268" s="10">
        <v>3010</v>
      </c>
      <c r="F268" s="23">
        <v>57</v>
      </c>
      <c r="G268" t="s">
        <v>15</v>
      </c>
      <c r="L268" s="30"/>
      <c r="M268" s="30"/>
      <c r="N268" s="30"/>
      <c r="O268" s="30"/>
    </row>
    <row r="269" spans="1:15" ht="12" customHeight="1">
      <c r="A269" s="50" t="s">
        <v>15</v>
      </c>
      <c r="B269" s="1" t="s">
        <v>66</v>
      </c>
      <c r="C269" s="10">
        <v>661</v>
      </c>
      <c r="D269" s="10">
        <v>58</v>
      </c>
      <c r="E269" s="10">
        <v>594</v>
      </c>
      <c r="F269" s="23">
        <v>9</v>
      </c>
      <c r="G269" t="s">
        <v>15</v>
      </c>
      <c r="L269" s="30"/>
      <c r="M269" s="30"/>
      <c r="N269" s="30"/>
      <c r="O269" s="30"/>
    </row>
    <row r="270" spans="1:15" ht="12" customHeight="1">
      <c r="A270" s="50" t="s">
        <v>15</v>
      </c>
      <c r="B270" s="1" t="s">
        <v>67</v>
      </c>
      <c r="C270" s="10">
        <v>721</v>
      </c>
      <c r="D270" s="10">
        <v>70</v>
      </c>
      <c r="E270" s="10">
        <v>638</v>
      </c>
      <c r="F270" s="23">
        <v>13</v>
      </c>
      <c r="G270" t="s">
        <v>15</v>
      </c>
      <c r="L270" s="30"/>
      <c r="M270" s="30"/>
      <c r="N270" s="30"/>
      <c r="O270" s="30"/>
    </row>
    <row r="271" spans="1:15" ht="12" customHeight="1">
      <c r="A271" s="50" t="s">
        <v>15</v>
      </c>
      <c r="B271" s="1" t="s">
        <v>68</v>
      </c>
      <c r="C271" s="10">
        <v>658</v>
      </c>
      <c r="D271" s="10">
        <v>56</v>
      </c>
      <c r="E271" s="10">
        <v>589</v>
      </c>
      <c r="F271" s="23">
        <v>13</v>
      </c>
      <c r="G271" t="s">
        <v>15</v>
      </c>
      <c r="L271" s="30"/>
      <c r="M271" s="30"/>
      <c r="N271" s="30"/>
      <c r="O271" s="30"/>
    </row>
    <row r="272" spans="1:15" ht="12" customHeight="1">
      <c r="A272" s="50" t="s">
        <v>15</v>
      </c>
      <c r="B272" s="1" t="s">
        <v>69</v>
      </c>
      <c r="C272" s="10">
        <v>654</v>
      </c>
      <c r="D272" s="10">
        <v>64</v>
      </c>
      <c r="E272" s="10">
        <v>581</v>
      </c>
      <c r="F272" s="23">
        <v>9</v>
      </c>
      <c r="G272" t="s">
        <v>15</v>
      </c>
      <c r="L272" s="30"/>
      <c r="M272" s="30"/>
      <c r="N272" s="30"/>
      <c r="O272" s="30"/>
    </row>
    <row r="273" spans="1:15" ht="12" customHeight="1">
      <c r="A273" s="50" t="s">
        <v>15</v>
      </c>
      <c r="B273" s="1" t="s">
        <v>70</v>
      </c>
      <c r="C273" s="10">
        <v>684</v>
      </c>
      <c r="D273" s="10">
        <v>63</v>
      </c>
      <c r="E273" s="10">
        <v>608</v>
      </c>
      <c r="F273" s="23">
        <v>13</v>
      </c>
      <c r="G273" t="s">
        <v>15</v>
      </c>
      <c r="L273" s="30"/>
      <c r="M273" s="30"/>
      <c r="N273" s="30"/>
      <c r="O273" s="30"/>
    </row>
    <row r="274" spans="1:15" ht="12" customHeight="1">
      <c r="A274" s="50" t="s">
        <v>15</v>
      </c>
      <c r="B274" s="1" t="s">
        <v>71</v>
      </c>
      <c r="C274" s="10">
        <v>3906</v>
      </c>
      <c r="D274" s="10">
        <v>302</v>
      </c>
      <c r="E274" s="10">
        <v>3513</v>
      </c>
      <c r="F274" s="23">
        <v>91</v>
      </c>
      <c r="G274" t="s">
        <v>15</v>
      </c>
      <c r="L274" s="30"/>
      <c r="M274" s="30"/>
      <c r="N274" s="30"/>
      <c r="O274" s="30"/>
    </row>
    <row r="275" spans="1:15" ht="12" customHeight="1">
      <c r="A275" s="50" t="s">
        <v>15</v>
      </c>
      <c r="B275" s="1" t="s">
        <v>72</v>
      </c>
      <c r="C275" s="10">
        <v>777</v>
      </c>
      <c r="D275" s="10">
        <v>66</v>
      </c>
      <c r="E275" s="10">
        <v>686</v>
      </c>
      <c r="F275" s="23">
        <v>25</v>
      </c>
      <c r="G275" t="s">
        <v>15</v>
      </c>
      <c r="L275" s="30"/>
      <c r="M275" s="30"/>
      <c r="N275" s="30"/>
      <c r="O275" s="30"/>
    </row>
    <row r="276" spans="1:15" ht="12" customHeight="1">
      <c r="A276" s="50" t="s">
        <v>15</v>
      </c>
      <c r="B276" s="1" t="s">
        <v>73</v>
      </c>
      <c r="C276" s="10">
        <v>749</v>
      </c>
      <c r="D276" s="10">
        <v>54</v>
      </c>
      <c r="E276" s="10">
        <v>678</v>
      </c>
      <c r="F276" s="23">
        <v>17</v>
      </c>
      <c r="G276" t="s">
        <v>15</v>
      </c>
      <c r="L276" s="30"/>
      <c r="M276" s="30"/>
      <c r="N276" s="30"/>
      <c r="O276" s="30"/>
    </row>
    <row r="277" spans="1:15" ht="12" customHeight="1">
      <c r="A277" s="50" t="s">
        <v>15</v>
      </c>
      <c r="B277" s="1" t="s">
        <v>74</v>
      </c>
      <c r="C277" s="10">
        <v>847</v>
      </c>
      <c r="D277" s="10">
        <v>78</v>
      </c>
      <c r="E277" s="10">
        <v>753</v>
      </c>
      <c r="F277" s="23">
        <v>16</v>
      </c>
      <c r="G277" t="s">
        <v>15</v>
      </c>
      <c r="L277" s="30"/>
      <c r="M277" s="30"/>
      <c r="N277" s="30"/>
      <c r="O277" s="30"/>
    </row>
    <row r="278" spans="1:15" ht="12" customHeight="1">
      <c r="A278" s="50" t="s">
        <v>15</v>
      </c>
      <c r="B278" s="1" t="s">
        <v>75</v>
      </c>
      <c r="C278" s="10">
        <v>762</v>
      </c>
      <c r="D278" s="10">
        <v>50</v>
      </c>
      <c r="E278" s="10">
        <v>696</v>
      </c>
      <c r="F278" s="23">
        <v>16</v>
      </c>
      <c r="G278" t="s">
        <v>15</v>
      </c>
      <c r="L278" s="30"/>
      <c r="M278" s="30"/>
      <c r="N278" s="30"/>
      <c r="O278" s="30"/>
    </row>
    <row r="279" spans="1:15" ht="12" customHeight="1">
      <c r="A279" s="50" t="s">
        <v>15</v>
      </c>
      <c r="B279" s="1" t="s">
        <v>76</v>
      </c>
      <c r="C279" s="10">
        <v>771</v>
      </c>
      <c r="D279" s="10">
        <v>54</v>
      </c>
      <c r="E279" s="10">
        <v>700</v>
      </c>
      <c r="F279" s="23">
        <v>17</v>
      </c>
      <c r="G279" t="s">
        <v>15</v>
      </c>
      <c r="L279" s="30"/>
      <c r="M279" s="30"/>
      <c r="N279" s="30"/>
      <c r="O279" s="30"/>
    </row>
    <row r="280" spans="1:15" ht="12" customHeight="1">
      <c r="A280" s="50" t="s">
        <v>15</v>
      </c>
      <c r="B280" s="1" t="s">
        <v>77</v>
      </c>
      <c r="C280" s="10">
        <v>3188</v>
      </c>
      <c r="D280" s="10">
        <v>205</v>
      </c>
      <c r="E280" s="10">
        <v>2924</v>
      </c>
      <c r="F280" s="23">
        <v>59</v>
      </c>
      <c r="G280" t="s">
        <v>15</v>
      </c>
      <c r="L280" s="30"/>
      <c r="M280" s="30"/>
      <c r="N280" s="30"/>
      <c r="O280" s="30"/>
    </row>
    <row r="281" spans="1:15" ht="12" customHeight="1">
      <c r="A281" s="50" t="s">
        <v>15</v>
      </c>
      <c r="B281" s="1" t="s">
        <v>78</v>
      </c>
      <c r="C281" s="10">
        <v>705</v>
      </c>
      <c r="D281" s="10">
        <v>46</v>
      </c>
      <c r="E281" s="10">
        <v>650</v>
      </c>
      <c r="F281" s="23">
        <v>9</v>
      </c>
      <c r="G281" t="s">
        <v>15</v>
      </c>
      <c r="L281" s="30"/>
      <c r="M281" s="30"/>
      <c r="N281" s="30"/>
      <c r="O281" s="30"/>
    </row>
    <row r="282" spans="1:15" ht="12" customHeight="1">
      <c r="A282" s="50" t="s">
        <v>15</v>
      </c>
      <c r="B282" s="1" t="s">
        <v>79</v>
      </c>
      <c r="C282" s="10">
        <v>655</v>
      </c>
      <c r="D282" s="10">
        <v>41</v>
      </c>
      <c r="E282" s="10">
        <v>599</v>
      </c>
      <c r="F282" s="23">
        <v>15</v>
      </c>
      <c r="G282" t="s">
        <v>15</v>
      </c>
      <c r="L282" s="30"/>
      <c r="M282" s="30"/>
      <c r="N282" s="30"/>
      <c r="O282" s="30"/>
    </row>
    <row r="283" spans="1:15" ht="12" customHeight="1">
      <c r="A283" s="50" t="s">
        <v>15</v>
      </c>
      <c r="B283" s="1" t="s">
        <v>80</v>
      </c>
      <c r="C283" s="10">
        <v>690</v>
      </c>
      <c r="D283" s="10">
        <v>51</v>
      </c>
      <c r="E283" s="10">
        <v>621</v>
      </c>
      <c r="F283" s="23">
        <v>18</v>
      </c>
      <c r="G283" t="s">
        <v>15</v>
      </c>
      <c r="L283" s="30"/>
      <c r="M283" s="30"/>
      <c r="N283" s="30"/>
      <c r="O283" s="30"/>
    </row>
    <row r="284" spans="1:15" ht="12" customHeight="1">
      <c r="A284" s="50" t="s">
        <v>15</v>
      </c>
      <c r="B284" s="1" t="s">
        <v>81</v>
      </c>
      <c r="C284" s="10">
        <v>589</v>
      </c>
      <c r="D284" s="10">
        <v>31</v>
      </c>
      <c r="E284" s="10">
        <v>550</v>
      </c>
      <c r="F284" s="23">
        <v>8</v>
      </c>
      <c r="G284" t="s">
        <v>15</v>
      </c>
      <c r="L284" s="30"/>
      <c r="M284" s="30"/>
      <c r="N284" s="30"/>
      <c r="O284" s="30"/>
    </row>
    <row r="285" spans="1:15" ht="12" customHeight="1">
      <c r="A285" s="50" t="s">
        <v>15</v>
      </c>
      <c r="B285" s="1" t="s">
        <v>82</v>
      </c>
      <c r="C285" s="10">
        <v>549</v>
      </c>
      <c r="D285" s="10">
        <v>36</v>
      </c>
      <c r="E285" s="10">
        <v>504</v>
      </c>
      <c r="F285" s="23">
        <v>9</v>
      </c>
      <c r="G285" t="s">
        <v>15</v>
      </c>
      <c r="L285" s="30"/>
      <c r="M285" s="30"/>
      <c r="N285" s="30"/>
      <c r="O285" s="30"/>
    </row>
    <row r="286" spans="1:15" ht="12" customHeight="1">
      <c r="A286" s="50" t="s">
        <v>15</v>
      </c>
      <c r="B286" s="1" t="s">
        <v>83</v>
      </c>
      <c r="C286" s="10">
        <v>2747</v>
      </c>
      <c r="D286" s="10">
        <v>159</v>
      </c>
      <c r="E286" s="10">
        <v>2525</v>
      </c>
      <c r="F286" s="23">
        <v>63</v>
      </c>
      <c r="G286" t="s">
        <v>15</v>
      </c>
      <c r="L286" s="30"/>
      <c r="M286" s="30"/>
      <c r="N286" s="30"/>
      <c r="O286" s="30"/>
    </row>
    <row r="287" spans="1:15" ht="12" customHeight="1">
      <c r="A287" s="50" t="s">
        <v>15</v>
      </c>
      <c r="B287" s="1" t="s">
        <v>84</v>
      </c>
      <c r="C287" s="10">
        <v>575</v>
      </c>
      <c r="D287" s="10">
        <v>29</v>
      </c>
      <c r="E287" s="10">
        <v>535</v>
      </c>
      <c r="F287" s="23">
        <v>11</v>
      </c>
      <c r="G287" t="s">
        <v>15</v>
      </c>
      <c r="L287" s="30"/>
      <c r="M287" s="30"/>
      <c r="N287" s="30"/>
      <c r="O287" s="30"/>
    </row>
    <row r="288" spans="1:15" ht="12" customHeight="1">
      <c r="A288" s="50" t="s">
        <v>15</v>
      </c>
      <c r="B288" s="1" t="s">
        <v>85</v>
      </c>
      <c r="C288" s="10">
        <v>575</v>
      </c>
      <c r="D288" s="10">
        <v>38</v>
      </c>
      <c r="E288" s="10">
        <v>522</v>
      </c>
      <c r="F288" s="23">
        <v>15</v>
      </c>
      <c r="G288" t="s">
        <v>15</v>
      </c>
      <c r="L288" s="30"/>
      <c r="M288" s="30"/>
      <c r="N288" s="30"/>
      <c r="O288" s="30"/>
    </row>
    <row r="289" spans="1:15" ht="12" customHeight="1">
      <c r="A289" s="50" t="s">
        <v>15</v>
      </c>
      <c r="B289" s="1" t="s">
        <v>86</v>
      </c>
      <c r="C289" s="10">
        <v>524</v>
      </c>
      <c r="D289" s="10">
        <v>20</v>
      </c>
      <c r="E289" s="10">
        <v>493</v>
      </c>
      <c r="F289" s="23">
        <v>11</v>
      </c>
      <c r="G289" t="s">
        <v>15</v>
      </c>
      <c r="L289" s="30"/>
      <c r="M289" s="30"/>
      <c r="N289" s="30"/>
      <c r="O289" s="30"/>
    </row>
    <row r="290" spans="1:15" ht="12" customHeight="1">
      <c r="A290" s="50" t="s">
        <v>15</v>
      </c>
      <c r="B290" s="1" t="s">
        <v>87</v>
      </c>
      <c r="C290" s="10">
        <v>536</v>
      </c>
      <c r="D290" s="10">
        <v>43</v>
      </c>
      <c r="E290" s="10">
        <v>482</v>
      </c>
      <c r="F290" s="23">
        <v>11</v>
      </c>
      <c r="G290" t="s">
        <v>15</v>
      </c>
      <c r="L290" s="30"/>
      <c r="M290" s="30"/>
      <c r="N290" s="30"/>
      <c r="O290" s="30"/>
    </row>
    <row r="291" spans="1:15" ht="12" customHeight="1">
      <c r="A291" s="50" t="s">
        <v>15</v>
      </c>
      <c r="B291" s="1" t="s">
        <v>88</v>
      </c>
      <c r="C291" s="10">
        <v>537</v>
      </c>
      <c r="D291" s="10">
        <v>29</v>
      </c>
      <c r="E291" s="10">
        <v>493</v>
      </c>
      <c r="F291" s="23">
        <v>15</v>
      </c>
      <c r="G291" t="s">
        <v>15</v>
      </c>
      <c r="L291" s="30"/>
      <c r="M291" s="30"/>
      <c r="N291" s="30"/>
      <c r="O291" s="30"/>
    </row>
    <row r="292" spans="1:15" ht="12" customHeight="1">
      <c r="A292" s="50" t="s">
        <v>15</v>
      </c>
      <c r="B292" s="1" t="s">
        <v>89</v>
      </c>
      <c r="C292" s="10">
        <v>2444</v>
      </c>
      <c r="D292" s="10">
        <v>110</v>
      </c>
      <c r="E292" s="10">
        <v>2244</v>
      </c>
      <c r="F292" s="23">
        <v>90</v>
      </c>
      <c r="G292" t="s">
        <v>15</v>
      </c>
      <c r="L292" s="30"/>
      <c r="M292" s="30"/>
      <c r="N292" s="30"/>
      <c r="O292" s="30"/>
    </row>
    <row r="293" spans="1:15" ht="12" customHeight="1">
      <c r="A293" s="50" t="s">
        <v>15</v>
      </c>
      <c r="B293" s="1" t="s">
        <v>90</v>
      </c>
      <c r="C293" s="10">
        <v>477</v>
      </c>
      <c r="D293" s="10">
        <v>25</v>
      </c>
      <c r="E293" s="10">
        <v>433</v>
      </c>
      <c r="F293" s="23">
        <v>19</v>
      </c>
      <c r="G293" t="s">
        <v>15</v>
      </c>
      <c r="L293" s="30"/>
      <c r="M293" s="30"/>
      <c r="N293" s="30"/>
      <c r="O293" s="30"/>
    </row>
    <row r="294" spans="1:15" ht="12" customHeight="1">
      <c r="A294" s="50" t="s">
        <v>15</v>
      </c>
      <c r="B294" s="1" t="s">
        <v>91</v>
      </c>
      <c r="C294" s="10">
        <v>540</v>
      </c>
      <c r="D294" s="10">
        <v>23</v>
      </c>
      <c r="E294" s="10">
        <v>503</v>
      </c>
      <c r="F294" s="23">
        <v>14</v>
      </c>
      <c r="G294" t="s">
        <v>15</v>
      </c>
      <c r="L294" s="30"/>
      <c r="M294" s="30"/>
      <c r="N294" s="30"/>
      <c r="O294" s="30"/>
    </row>
    <row r="295" spans="1:15" ht="12" customHeight="1">
      <c r="A295" s="50" t="s">
        <v>15</v>
      </c>
      <c r="B295" s="1" t="s">
        <v>92</v>
      </c>
      <c r="C295" s="10">
        <v>489</v>
      </c>
      <c r="D295" s="10">
        <v>21</v>
      </c>
      <c r="E295" s="10">
        <v>449</v>
      </c>
      <c r="F295" s="23">
        <v>19</v>
      </c>
      <c r="G295" t="s">
        <v>15</v>
      </c>
      <c r="L295" s="30"/>
      <c r="M295" s="30"/>
      <c r="N295" s="30"/>
      <c r="O295" s="30"/>
    </row>
    <row r="296" spans="1:15" ht="12" customHeight="1">
      <c r="A296" s="50" t="s">
        <v>15</v>
      </c>
      <c r="B296" s="1" t="s">
        <v>93</v>
      </c>
      <c r="C296" s="10">
        <v>463</v>
      </c>
      <c r="D296" s="10">
        <v>21</v>
      </c>
      <c r="E296" s="10">
        <v>420</v>
      </c>
      <c r="F296" s="23">
        <v>22</v>
      </c>
      <c r="G296" t="s">
        <v>15</v>
      </c>
      <c r="L296" s="30"/>
      <c r="M296" s="30"/>
      <c r="N296" s="30"/>
      <c r="O296" s="30"/>
    </row>
    <row r="297" spans="1:15" ht="12" customHeight="1">
      <c r="A297" s="50" t="s">
        <v>15</v>
      </c>
      <c r="B297" s="1" t="s">
        <v>94</v>
      </c>
      <c r="C297" s="10">
        <v>475</v>
      </c>
      <c r="D297" s="10">
        <v>20</v>
      </c>
      <c r="E297" s="10">
        <v>439</v>
      </c>
      <c r="F297" s="23">
        <v>16</v>
      </c>
      <c r="G297" t="s">
        <v>15</v>
      </c>
      <c r="L297" s="30"/>
      <c r="M297" s="30"/>
      <c r="N297" s="30"/>
      <c r="O297" s="30"/>
    </row>
    <row r="298" spans="1:15" ht="12" customHeight="1">
      <c r="A298" s="50" t="s">
        <v>15</v>
      </c>
      <c r="B298" s="1" t="s">
        <v>95</v>
      </c>
      <c r="C298" s="10">
        <v>2039</v>
      </c>
      <c r="D298" s="10">
        <v>76</v>
      </c>
      <c r="E298" s="10">
        <v>1871</v>
      </c>
      <c r="F298" s="23">
        <v>92</v>
      </c>
      <c r="G298" t="s">
        <v>15</v>
      </c>
      <c r="L298" s="30"/>
      <c r="M298" s="30"/>
      <c r="N298" s="30"/>
      <c r="O298" s="30"/>
    </row>
    <row r="299" spans="1:15" ht="12" customHeight="1">
      <c r="A299" s="50" t="s">
        <v>15</v>
      </c>
      <c r="B299" s="1" t="s">
        <v>96</v>
      </c>
      <c r="C299" s="10">
        <v>492</v>
      </c>
      <c r="D299" s="10">
        <v>28</v>
      </c>
      <c r="E299" s="10">
        <v>441</v>
      </c>
      <c r="F299" s="23">
        <v>23</v>
      </c>
      <c r="G299" t="s">
        <v>15</v>
      </c>
      <c r="L299" s="30"/>
      <c r="M299" s="30"/>
      <c r="N299" s="30"/>
      <c r="O299" s="30"/>
    </row>
    <row r="300" spans="1:15" ht="12" customHeight="1">
      <c r="A300" s="50" t="s">
        <v>15</v>
      </c>
      <c r="B300" s="1" t="s">
        <v>97</v>
      </c>
      <c r="C300" s="10">
        <v>375</v>
      </c>
      <c r="D300" s="10">
        <v>12</v>
      </c>
      <c r="E300" s="10">
        <v>349</v>
      </c>
      <c r="F300" s="23">
        <v>14</v>
      </c>
      <c r="G300" t="s">
        <v>15</v>
      </c>
      <c r="L300" s="30"/>
      <c r="M300" s="30"/>
      <c r="N300" s="30"/>
      <c r="O300" s="30"/>
    </row>
    <row r="301" spans="1:15" ht="12" customHeight="1">
      <c r="A301" s="50" t="s">
        <v>15</v>
      </c>
      <c r="B301" s="1" t="s">
        <v>98</v>
      </c>
      <c r="C301" s="10">
        <v>428</v>
      </c>
      <c r="D301" s="10">
        <v>13</v>
      </c>
      <c r="E301" s="10">
        <v>396</v>
      </c>
      <c r="F301" s="23">
        <v>19</v>
      </c>
      <c r="G301" t="s">
        <v>15</v>
      </c>
      <c r="L301" s="30"/>
      <c r="M301" s="30"/>
      <c r="N301" s="30"/>
      <c r="O301" s="30"/>
    </row>
    <row r="302" spans="1:15" ht="12" customHeight="1">
      <c r="A302" s="50" t="s">
        <v>15</v>
      </c>
      <c r="B302" s="1" t="s">
        <v>99</v>
      </c>
      <c r="C302" s="10">
        <v>388</v>
      </c>
      <c r="D302" s="10">
        <v>16</v>
      </c>
      <c r="E302" s="10">
        <v>347</v>
      </c>
      <c r="F302" s="23">
        <v>25</v>
      </c>
      <c r="G302" t="s">
        <v>15</v>
      </c>
      <c r="L302" s="30"/>
      <c r="M302" s="30"/>
      <c r="N302" s="30"/>
      <c r="O302" s="30"/>
    </row>
    <row r="303" spans="1:15" ht="12" customHeight="1">
      <c r="A303" s="50" t="s">
        <v>15</v>
      </c>
      <c r="B303" s="1" t="s">
        <v>100</v>
      </c>
      <c r="C303" s="10">
        <v>356</v>
      </c>
      <c r="D303" s="10">
        <v>7</v>
      </c>
      <c r="E303" s="10">
        <v>338</v>
      </c>
      <c r="F303" s="23">
        <v>11</v>
      </c>
      <c r="G303" t="s">
        <v>15</v>
      </c>
      <c r="L303" s="30"/>
      <c r="M303" s="30"/>
      <c r="N303" s="30"/>
      <c r="O303" s="30"/>
    </row>
    <row r="304" spans="1:15" ht="12" customHeight="1">
      <c r="A304" s="50" t="s">
        <v>15</v>
      </c>
      <c r="B304" s="1" t="s">
        <v>101</v>
      </c>
      <c r="C304" s="10">
        <v>1758</v>
      </c>
      <c r="D304" s="10">
        <v>79</v>
      </c>
      <c r="E304" s="10">
        <v>1589</v>
      </c>
      <c r="F304" s="23">
        <v>90</v>
      </c>
      <c r="G304" t="s">
        <v>15</v>
      </c>
      <c r="L304" s="30"/>
      <c r="M304" s="30"/>
      <c r="N304" s="30"/>
      <c r="O304" s="30"/>
    </row>
    <row r="305" spans="1:15" ht="12" customHeight="1">
      <c r="A305" s="50" t="s">
        <v>15</v>
      </c>
      <c r="B305" s="1" t="s">
        <v>102</v>
      </c>
      <c r="C305" s="10">
        <v>427</v>
      </c>
      <c r="D305" s="10">
        <v>19</v>
      </c>
      <c r="E305" s="10">
        <v>391</v>
      </c>
      <c r="F305" s="23">
        <v>17</v>
      </c>
      <c r="G305" t="s">
        <v>15</v>
      </c>
      <c r="L305" s="30"/>
      <c r="M305" s="30"/>
      <c r="N305" s="30"/>
      <c r="O305" s="30"/>
    </row>
    <row r="306" spans="1:15" ht="12" customHeight="1">
      <c r="A306" s="50" t="s">
        <v>15</v>
      </c>
      <c r="B306" s="1" t="s">
        <v>103</v>
      </c>
      <c r="C306" s="10">
        <v>337</v>
      </c>
      <c r="D306" s="10">
        <v>15</v>
      </c>
      <c r="E306" s="10">
        <v>298</v>
      </c>
      <c r="F306" s="23">
        <v>24</v>
      </c>
      <c r="G306" t="s">
        <v>15</v>
      </c>
      <c r="L306" s="30"/>
      <c r="M306" s="30"/>
      <c r="N306" s="30"/>
      <c r="O306" s="30"/>
    </row>
    <row r="307" spans="1:15" ht="12" customHeight="1">
      <c r="A307" s="50" t="s">
        <v>15</v>
      </c>
      <c r="B307" s="1" t="s">
        <v>104</v>
      </c>
      <c r="C307" s="10">
        <v>392</v>
      </c>
      <c r="D307" s="10">
        <v>19</v>
      </c>
      <c r="E307" s="10">
        <v>353</v>
      </c>
      <c r="F307" s="23">
        <v>20</v>
      </c>
      <c r="G307" t="s">
        <v>15</v>
      </c>
      <c r="L307" s="30"/>
      <c r="M307" s="30"/>
      <c r="N307" s="30"/>
      <c r="O307" s="30"/>
    </row>
    <row r="308" spans="1:15" ht="12" customHeight="1">
      <c r="A308" s="50" t="s">
        <v>15</v>
      </c>
      <c r="B308" s="1" t="s">
        <v>105</v>
      </c>
      <c r="C308" s="10">
        <v>330</v>
      </c>
      <c r="D308" s="10">
        <v>16</v>
      </c>
      <c r="E308" s="10">
        <v>298</v>
      </c>
      <c r="F308" s="23">
        <v>16</v>
      </c>
      <c r="G308" t="s">
        <v>15</v>
      </c>
      <c r="L308" s="30"/>
      <c r="M308" s="30"/>
      <c r="N308" s="30"/>
      <c r="O308" s="30"/>
    </row>
    <row r="309" spans="1:15" ht="12" customHeight="1">
      <c r="A309" s="50" t="s">
        <v>15</v>
      </c>
      <c r="B309" s="1" t="s">
        <v>106</v>
      </c>
      <c r="C309" s="10">
        <v>272</v>
      </c>
      <c r="D309" s="10">
        <v>10</v>
      </c>
      <c r="E309" s="10">
        <v>249</v>
      </c>
      <c r="F309" s="23">
        <v>13</v>
      </c>
      <c r="G309" t="s">
        <v>15</v>
      </c>
      <c r="L309" s="30"/>
      <c r="M309" s="30"/>
      <c r="N309" s="30"/>
      <c r="O309" s="30"/>
    </row>
    <row r="310" spans="1:15" ht="12" customHeight="1">
      <c r="A310" s="50" t="s">
        <v>15</v>
      </c>
      <c r="B310" s="1" t="s">
        <v>107</v>
      </c>
      <c r="C310" s="10">
        <v>1174</v>
      </c>
      <c r="D310" s="10">
        <v>48</v>
      </c>
      <c r="E310" s="10">
        <v>1057</v>
      </c>
      <c r="F310" s="23">
        <v>69</v>
      </c>
      <c r="G310" t="s">
        <v>15</v>
      </c>
      <c r="L310" s="30"/>
      <c r="M310" s="30"/>
      <c r="N310" s="30"/>
      <c r="O310" s="30"/>
    </row>
    <row r="311" spans="1:15" ht="12" customHeight="1">
      <c r="A311" s="50" t="s">
        <v>15</v>
      </c>
      <c r="B311" s="1" t="s">
        <v>108</v>
      </c>
      <c r="C311" s="10">
        <v>255</v>
      </c>
      <c r="D311" s="10">
        <v>5</v>
      </c>
      <c r="E311" s="10">
        <v>238</v>
      </c>
      <c r="F311" s="23">
        <v>12</v>
      </c>
      <c r="G311" t="s">
        <v>15</v>
      </c>
      <c r="L311" s="30"/>
      <c r="M311" s="30"/>
      <c r="N311" s="30"/>
      <c r="O311" s="30"/>
    </row>
    <row r="312" spans="1:15" ht="12" customHeight="1">
      <c r="A312" s="50" t="s">
        <v>15</v>
      </c>
      <c r="B312" s="1" t="s">
        <v>109</v>
      </c>
      <c r="C312" s="10">
        <v>253</v>
      </c>
      <c r="D312" s="10">
        <v>13</v>
      </c>
      <c r="E312" s="10">
        <v>225</v>
      </c>
      <c r="F312" s="23">
        <v>15</v>
      </c>
      <c r="G312" t="s">
        <v>15</v>
      </c>
      <c r="L312" s="30"/>
      <c r="M312" s="30"/>
      <c r="N312" s="30"/>
      <c r="O312" s="30"/>
    </row>
    <row r="313" spans="1:15" ht="12" customHeight="1">
      <c r="A313" s="50" t="s">
        <v>15</v>
      </c>
      <c r="B313" s="1" t="s">
        <v>110</v>
      </c>
      <c r="C313" s="10">
        <v>248</v>
      </c>
      <c r="D313" s="10">
        <v>13</v>
      </c>
      <c r="E313" s="10">
        <v>220</v>
      </c>
      <c r="F313" s="23">
        <v>15</v>
      </c>
      <c r="G313" t="s">
        <v>15</v>
      </c>
      <c r="L313" s="30"/>
      <c r="M313" s="30"/>
      <c r="N313" s="30"/>
      <c r="O313" s="30"/>
    </row>
    <row r="314" spans="1:15" ht="12" customHeight="1">
      <c r="A314" s="50" t="s">
        <v>15</v>
      </c>
      <c r="B314" s="1" t="s">
        <v>111</v>
      </c>
      <c r="C314" s="10">
        <v>201</v>
      </c>
      <c r="D314" s="10">
        <v>12</v>
      </c>
      <c r="E314" s="10">
        <v>178</v>
      </c>
      <c r="F314" s="23">
        <v>11</v>
      </c>
      <c r="G314" t="s">
        <v>15</v>
      </c>
      <c r="L314" s="30"/>
      <c r="M314" s="30"/>
      <c r="N314" s="30"/>
      <c r="O314" s="30"/>
    </row>
    <row r="315" spans="1:15" ht="12" customHeight="1">
      <c r="A315" s="50" t="s">
        <v>15</v>
      </c>
      <c r="B315" s="1" t="s">
        <v>112</v>
      </c>
      <c r="C315" s="10">
        <v>217</v>
      </c>
      <c r="D315" s="10">
        <v>5</v>
      </c>
      <c r="E315" s="10">
        <v>196</v>
      </c>
      <c r="F315" s="23">
        <v>16</v>
      </c>
      <c r="G315" t="s">
        <v>15</v>
      </c>
      <c r="L315" s="30"/>
      <c r="M315" s="30"/>
      <c r="N315" s="30"/>
      <c r="O315" s="30"/>
    </row>
    <row r="316" spans="1:15" ht="12" customHeight="1">
      <c r="A316" s="50" t="s">
        <v>15</v>
      </c>
      <c r="B316" s="1" t="s">
        <v>113</v>
      </c>
      <c r="C316" s="10">
        <v>661</v>
      </c>
      <c r="D316" s="10">
        <v>25</v>
      </c>
      <c r="E316" s="10">
        <v>601</v>
      </c>
      <c r="F316" s="23">
        <v>35</v>
      </c>
      <c r="G316" t="s">
        <v>15</v>
      </c>
      <c r="L316" s="30"/>
      <c r="M316" s="30"/>
      <c r="N316" s="30"/>
      <c r="O316" s="30"/>
    </row>
    <row r="317" spans="1:15" ht="12" customHeight="1">
      <c r="A317" s="50" t="s">
        <v>15</v>
      </c>
      <c r="B317" s="1" t="s">
        <v>114</v>
      </c>
      <c r="C317" s="10">
        <v>169</v>
      </c>
      <c r="D317" s="10">
        <v>6</v>
      </c>
      <c r="E317" s="10">
        <v>151</v>
      </c>
      <c r="F317" s="23">
        <v>12</v>
      </c>
      <c r="G317" t="s">
        <v>15</v>
      </c>
      <c r="L317" s="30"/>
      <c r="M317" s="30"/>
      <c r="N317" s="30"/>
      <c r="O317" s="30"/>
    </row>
    <row r="318" spans="1:15" ht="12" customHeight="1">
      <c r="A318" s="50" t="s">
        <v>15</v>
      </c>
      <c r="B318" s="1" t="s">
        <v>115</v>
      </c>
      <c r="C318" s="10">
        <v>151</v>
      </c>
      <c r="D318" s="10">
        <v>6</v>
      </c>
      <c r="E318" s="10">
        <v>133</v>
      </c>
      <c r="F318" s="23">
        <v>12</v>
      </c>
      <c r="G318" t="s">
        <v>15</v>
      </c>
      <c r="L318" s="30"/>
      <c r="M318" s="30"/>
      <c r="N318" s="30"/>
      <c r="O318" s="30"/>
    </row>
    <row r="319" spans="1:15" ht="12" customHeight="1">
      <c r="A319" s="50" t="s">
        <v>15</v>
      </c>
      <c r="B319" s="1" t="s">
        <v>116</v>
      </c>
      <c r="C319" s="10">
        <v>120</v>
      </c>
      <c r="D319" s="10">
        <v>7</v>
      </c>
      <c r="E319" s="10">
        <v>110</v>
      </c>
      <c r="F319" s="23">
        <v>3</v>
      </c>
      <c r="G319" t="s">
        <v>15</v>
      </c>
      <c r="L319" s="30"/>
      <c r="M319" s="30"/>
      <c r="N319" s="30"/>
      <c r="O319" s="30"/>
    </row>
    <row r="320" spans="1:15" ht="12" customHeight="1">
      <c r="A320" s="50" t="s">
        <v>15</v>
      </c>
      <c r="B320" s="1" t="s">
        <v>117</v>
      </c>
      <c r="C320" s="10">
        <v>130</v>
      </c>
      <c r="D320" s="10">
        <v>4</v>
      </c>
      <c r="E320" s="10">
        <v>122</v>
      </c>
      <c r="F320" s="23">
        <v>4</v>
      </c>
      <c r="G320" t="s">
        <v>15</v>
      </c>
      <c r="L320" s="30"/>
      <c r="M320" s="30"/>
      <c r="N320" s="30"/>
      <c r="O320" s="30"/>
    </row>
    <row r="321" spans="1:15" ht="12" customHeight="1">
      <c r="A321" s="50" t="s">
        <v>15</v>
      </c>
      <c r="B321" s="1" t="s">
        <v>118</v>
      </c>
      <c r="C321" s="10">
        <v>91</v>
      </c>
      <c r="D321" s="10">
        <v>2</v>
      </c>
      <c r="E321" s="10">
        <v>85</v>
      </c>
      <c r="F321" s="23">
        <v>4</v>
      </c>
      <c r="G321" t="s">
        <v>15</v>
      </c>
      <c r="L321" s="30"/>
      <c r="M321" s="30"/>
      <c r="N321" s="30"/>
      <c r="O321" s="30"/>
    </row>
    <row r="322" spans="1:15" ht="12" customHeight="1">
      <c r="A322" s="50" t="s">
        <v>15</v>
      </c>
      <c r="B322" s="1" t="s">
        <v>119</v>
      </c>
      <c r="C322" s="10">
        <v>393</v>
      </c>
      <c r="D322" s="10">
        <v>29</v>
      </c>
      <c r="E322" s="10">
        <v>332</v>
      </c>
      <c r="F322" s="23">
        <v>32</v>
      </c>
      <c r="G322" t="s">
        <v>15</v>
      </c>
      <c r="L322" s="30"/>
      <c r="M322" s="30"/>
      <c r="N322" s="30"/>
      <c r="O322" s="30"/>
    </row>
    <row r="323" spans="1:15" ht="12" customHeight="1">
      <c r="A323" s="50" t="s">
        <v>15</v>
      </c>
      <c r="B323" s="1" t="s">
        <v>120</v>
      </c>
      <c r="C323" s="10">
        <v>108</v>
      </c>
      <c r="D323" s="10">
        <v>7</v>
      </c>
      <c r="E323" s="10">
        <v>86</v>
      </c>
      <c r="F323" s="23">
        <v>15</v>
      </c>
      <c r="G323" t="s">
        <v>15</v>
      </c>
      <c r="L323" s="30"/>
      <c r="M323" s="30"/>
      <c r="N323" s="30"/>
      <c r="O323" s="30"/>
    </row>
    <row r="324" spans="1:15" ht="12" customHeight="1">
      <c r="A324" s="50" t="s">
        <v>15</v>
      </c>
      <c r="B324" s="1" t="s">
        <v>121</v>
      </c>
      <c r="C324" s="10">
        <v>96</v>
      </c>
      <c r="D324" s="10">
        <v>8</v>
      </c>
      <c r="E324" s="10">
        <v>84</v>
      </c>
      <c r="F324" s="23">
        <v>4</v>
      </c>
      <c r="G324" t="s">
        <v>15</v>
      </c>
      <c r="L324" s="30"/>
      <c r="M324" s="30"/>
      <c r="N324" s="30"/>
      <c r="O324" s="30"/>
    </row>
    <row r="325" spans="1:15" ht="12" customHeight="1">
      <c r="A325" s="50" t="s">
        <v>15</v>
      </c>
      <c r="B325" s="1" t="s">
        <v>122</v>
      </c>
      <c r="C325" s="10">
        <v>76</v>
      </c>
      <c r="D325" s="10">
        <v>7</v>
      </c>
      <c r="E325" s="10">
        <v>67</v>
      </c>
      <c r="F325" s="23">
        <v>2</v>
      </c>
      <c r="G325" t="s">
        <v>15</v>
      </c>
      <c r="L325" s="30"/>
      <c r="M325" s="30"/>
      <c r="N325" s="30"/>
      <c r="O325" s="30"/>
    </row>
    <row r="326" spans="1:15" ht="12" customHeight="1">
      <c r="A326" s="50" t="s">
        <v>15</v>
      </c>
      <c r="B326" s="1" t="s">
        <v>123</v>
      </c>
      <c r="C326" s="10">
        <v>59</v>
      </c>
      <c r="D326" s="10">
        <v>5</v>
      </c>
      <c r="E326" s="10">
        <v>49</v>
      </c>
      <c r="F326" s="23">
        <v>5</v>
      </c>
      <c r="G326" t="s">
        <v>15</v>
      </c>
      <c r="L326" s="30"/>
      <c r="M326" s="30"/>
      <c r="N326" s="30"/>
      <c r="O326" s="30"/>
    </row>
    <row r="327" spans="1:15" ht="12" customHeight="1">
      <c r="A327" s="50" t="s">
        <v>15</v>
      </c>
      <c r="B327" s="1" t="s">
        <v>124</v>
      </c>
      <c r="C327" s="10">
        <v>54</v>
      </c>
      <c r="D327" s="10">
        <v>2</v>
      </c>
      <c r="E327" s="10">
        <v>46</v>
      </c>
      <c r="F327" s="23">
        <v>6</v>
      </c>
      <c r="G327" t="s">
        <v>15</v>
      </c>
      <c r="L327" s="30"/>
      <c r="M327" s="30"/>
      <c r="N327" s="30"/>
      <c r="O327" s="30"/>
    </row>
    <row r="328" spans="1:15" ht="12" customHeight="1">
      <c r="A328" s="50" t="s">
        <v>15</v>
      </c>
      <c r="B328" s="1" t="s">
        <v>125</v>
      </c>
      <c r="C328" s="10">
        <v>180</v>
      </c>
      <c r="D328" s="10">
        <v>7</v>
      </c>
      <c r="E328" s="10">
        <v>159</v>
      </c>
      <c r="F328" s="23">
        <v>14</v>
      </c>
      <c r="G328" t="s">
        <v>15</v>
      </c>
      <c r="L328" s="30"/>
      <c r="M328" s="30"/>
      <c r="N328" s="30"/>
      <c r="O328" s="30"/>
    </row>
    <row r="329" spans="1:15" ht="12" customHeight="1">
      <c r="A329" s="50" t="s">
        <v>15</v>
      </c>
      <c r="B329" s="1" t="s">
        <v>126</v>
      </c>
      <c r="C329" s="10">
        <v>51</v>
      </c>
      <c r="D329" s="10">
        <v>1</v>
      </c>
      <c r="E329" s="10">
        <v>45</v>
      </c>
      <c r="F329" s="23">
        <v>5</v>
      </c>
      <c r="G329" t="s">
        <v>15</v>
      </c>
      <c r="L329" s="30"/>
      <c r="M329" s="30"/>
      <c r="N329" s="30"/>
      <c r="O329" s="30"/>
    </row>
    <row r="330" spans="1:15" ht="12" customHeight="1">
      <c r="A330" s="50" t="s">
        <v>15</v>
      </c>
      <c r="B330" s="1" t="s">
        <v>127</v>
      </c>
      <c r="C330" s="10">
        <v>34</v>
      </c>
      <c r="D330" s="10">
        <v>1</v>
      </c>
      <c r="E330" s="10">
        <v>30</v>
      </c>
      <c r="F330" s="23">
        <v>3</v>
      </c>
      <c r="G330" t="s">
        <v>15</v>
      </c>
      <c r="L330" s="30"/>
      <c r="M330" s="30"/>
      <c r="N330" s="30"/>
      <c r="O330" s="30"/>
    </row>
    <row r="331" spans="1:15" ht="12" customHeight="1">
      <c r="A331" s="50" t="s">
        <v>15</v>
      </c>
      <c r="B331" s="1" t="s">
        <v>128</v>
      </c>
      <c r="C331" s="10">
        <v>37</v>
      </c>
      <c r="D331" s="10">
        <v>1</v>
      </c>
      <c r="E331" s="10">
        <v>34</v>
      </c>
      <c r="F331" s="23">
        <v>2</v>
      </c>
      <c r="G331" t="s">
        <v>15</v>
      </c>
      <c r="L331" s="30"/>
      <c r="M331" s="30"/>
      <c r="N331" s="30"/>
      <c r="O331" s="30"/>
    </row>
    <row r="332" spans="1:15" ht="12" customHeight="1">
      <c r="A332" s="50" t="s">
        <v>15</v>
      </c>
      <c r="B332" s="1" t="s">
        <v>129</v>
      </c>
      <c r="C332" s="10">
        <v>33</v>
      </c>
      <c r="D332" s="10">
        <v>2</v>
      </c>
      <c r="E332" s="10">
        <v>30</v>
      </c>
      <c r="F332" s="23">
        <v>1</v>
      </c>
      <c r="G332" t="s">
        <v>15</v>
      </c>
      <c r="L332" s="30"/>
      <c r="M332" s="30"/>
      <c r="N332" s="30"/>
      <c r="O332" s="30"/>
    </row>
    <row r="333" spans="1:15" ht="12" customHeight="1">
      <c r="A333" s="50" t="s">
        <v>15</v>
      </c>
      <c r="B333" s="1" t="s">
        <v>130</v>
      </c>
      <c r="C333" s="10">
        <v>25</v>
      </c>
      <c r="D333" s="10">
        <v>2</v>
      </c>
      <c r="E333" s="10">
        <v>20</v>
      </c>
      <c r="F333" s="23">
        <v>3</v>
      </c>
      <c r="G333" t="s">
        <v>15</v>
      </c>
      <c r="L333" s="30"/>
      <c r="M333" s="30"/>
      <c r="N333" s="30"/>
      <c r="O333" s="30"/>
    </row>
    <row r="334" spans="1:15" ht="12" customHeight="1">
      <c r="A334" s="51" t="s">
        <v>15</v>
      </c>
      <c r="B334" s="6" t="s">
        <v>131</v>
      </c>
      <c r="C334" s="5">
        <v>74</v>
      </c>
      <c r="D334" s="5">
        <v>2</v>
      </c>
      <c r="E334" s="18">
        <v>65</v>
      </c>
      <c r="F334" s="24">
        <v>7</v>
      </c>
      <c r="G334" t="s">
        <v>15</v>
      </c>
      <c r="L334" s="30"/>
      <c r="M334" s="30"/>
      <c r="N334" s="30"/>
      <c r="O334" s="30"/>
    </row>
    <row r="335" spans="1:15" ht="42.75" customHeight="1">
      <c r="A335" s="41" t="s">
        <v>134</v>
      </c>
      <c r="B335" s="42"/>
      <c r="C335" s="42"/>
      <c r="D335" s="42"/>
      <c r="E335" s="42"/>
      <c r="F335" s="42"/>
    </row>
    <row r="336" spans="1:15">
      <c r="A336" s="41" t="s">
        <v>135</v>
      </c>
      <c r="B336" s="42"/>
      <c r="C336" s="42"/>
      <c r="D336" s="42"/>
      <c r="E336" s="42"/>
      <c r="F336" s="42"/>
    </row>
    <row r="337" spans="1:30" ht="12" customHeight="1">
      <c r="A337" s="43"/>
      <c r="B337" s="44" t="s">
        <v>15</v>
      </c>
      <c r="C337" s="45" t="s">
        <v>15</v>
      </c>
      <c r="D337" s="45" t="s">
        <v>15</v>
      </c>
      <c r="E337" s="45" t="s">
        <v>15</v>
      </c>
      <c r="F337" s="46" t="s">
        <v>15</v>
      </c>
      <c r="G337" s="48"/>
      <c r="H337" s="48" t="s">
        <v>15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</row>
    <row r="338" spans="1:30" ht="11.4">
      <c r="A338" s="8" t="s">
        <v>15</v>
      </c>
      <c r="B338" s="8" t="s">
        <v>15</v>
      </c>
      <c r="C338" s="7" t="s">
        <v>15</v>
      </c>
      <c r="D338" s="7" t="s">
        <v>15</v>
      </c>
      <c r="E338" s="7" t="s">
        <v>15</v>
      </c>
      <c r="F338" s="7" t="s">
        <v>15</v>
      </c>
      <c r="G338" t="s">
        <v>15</v>
      </c>
      <c r="H338" t="s">
        <v>15</v>
      </c>
      <c r="I338" t="s">
        <v>15</v>
      </c>
      <c r="J338" t="s">
        <v>15</v>
      </c>
    </row>
    <row r="339" spans="1:30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1.24</vt:lpstr>
      <vt:lpstr>Cuadro 1.24.1</vt:lpstr>
      <vt:lpstr>Cuadro 1.24.2</vt:lpstr>
      <vt:lpstr>Cuadro 1.24.3</vt:lpstr>
      <vt:lpstr>Cuadro 1.24.4</vt:lpstr>
      <vt:lpstr>Cuadro 1.24.5</vt:lpstr>
      <vt:lpstr>Cuadro 1.24.6</vt:lpstr>
      <vt:lpstr>Cuadro 1.24.7</vt:lpstr>
      <vt:lpstr>Cuadro 1.24.8</vt:lpstr>
      <vt:lpstr>Cuadro 1.24.9</vt:lpstr>
      <vt:lpstr>Cuadro 1.24.10</vt:lpstr>
      <vt:lpstr>Cuadro 1.24.11</vt:lpstr>
      <vt:lpstr>Cuadro 1.24.12</vt:lpstr>
      <vt:lpstr>Cuadro 1.24.13</vt:lpstr>
      <vt:lpstr>Cuadro 1.24.14</vt:lpstr>
      <vt:lpstr>Cuadro 1.24.15</vt:lpstr>
      <vt:lpstr>Cuadro 1.24.16</vt:lpstr>
      <vt:lpstr>Cuadro 1.24.17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2023-11-29T16:41:32Z</dcterms:created>
  <dcterms:modified xsi:type="dcterms:W3CDTF">2024-10-17T15:44:32Z</dcterms:modified>
  <cp:category/>
  <cp:contentStatus/>
</cp:coreProperties>
</file>