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Cuadro 1" sheetId="1" r:id="rId1"/>
    <sheet name="Cuadro 2.1" sheetId="2" r:id="rId2"/>
    <sheet name="Cuadro 2.2" sheetId="3" r:id="rId3"/>
    <sheet name="Cuadro 3.1" sheetId="4" r:id="rId4"/>
    <sheet name="Cuadro 3.2" sheetId="5" r:id="rId5"/>
    <sheet name="Cuadro 3.3" sheetId="6" r:id="rId6"/>
    <sheet name="Cuadro 3.4" sheetId="7" r:id="rId7"/>
    <sheet name="Cuadro 4.1" sheetId="8" r:id="rId8"/>
    <sheet name="Cuadro 4.2" sheetId="9" r:id="rId9"/>
    <sheet name="Cuadro 4.3" sheetId="10" r:id="rId10"/>
    <sheet name="Cuadro 4.4" sheetId="11" r:id="rId11"/>
    <sheet name="Cuadro 5.1" sheetId="12" r:id="rId12"/>
    <sheet name="Cuadro 5.2" sheetId="13" r:id="rId13"/>
    <sheet name="Cuadro 5.3" sheetId="14" r:id="rId14"/>
    <sheet name="Cuadro 5.4 " sheetId="15" r:id="rId15"/>
    <sheet name="Cuadro 5.5" sheetId="16" r:id="rId16"/>
    <sheet name="Cuadro 5.6" sheetId="17" r:id="rId17"/>
    <sheet name="Series canastas anexo" sheetId="18" r:id="rId18"/>
  </sheets>
  <definedNames>
    <definedName name="_xlnm.Print_Area" localSheetId="0">'Cuadro 1'!$A$1:$O$18</definedName>
    <definedName name="_xlnm.Print_Area" localSheetId="1">'Cuadro 2.1'!$A$1:$P$31</definedName>
    <definedName name="_xlnm.Print_Area" localSheetId="2">'Cuadro 2.2'!$A$1:$P$31</definedName>
    <definedName name="_xlnm.Print_Area" localSheetId="3">'Cuadro 3.1'!$A$1:$CF$37</definedName>
    <definedName name="_xlnm.Print_Area" localSheetId="4">'Cuadro 3.2'!$A$1:$CF$37</definedName>
    <definedName name="_xlnm.Print_Area" localSheetId="5">'Cuadro 3.3'!$A$1:$CF$35</definedName>
    <definedName name="_xlnm.Print_Area" localSheetId="6">'Cuadro 3.4'!$A$1:$CF$35</definedName>
    <definedName name="_xlnm.Print_Area" localSheetId="9">'Cuadro 4.3'!$A$1:$BE$60</definedName>
    <definedName name="_xlnm.Print_Area" localSheetId="10">'Cuadro 4.4'!$A$1:$BE$60</definedName>
    <definedName name="_xlnm.Print_Area" localSheetId="17">'Series canastas anexo'!$A$1:$G$39</definedName>
  </definedNames>
  <calcPr fullCalcOnLoad="1"/>
</workbook>
</file>

<file path=xl/sharedStrings.xml><?xml version="1.0" encoding="utf-8"?>
<sst xmlns="http://schemas.openxmlformats.org/spreadsheetml/2006/main" count="3388" uniqueCount="642">
  <si>
    <t>Área geográfica</t>
  </si>
  <si>
    <t>Pobreza</t>
  </si>
  <si>
    <t>Indigencia</t>
  </si>
  <si>
    <t>Hogares</t>
  </si>
  <si>
    <t>Personas</t>
  </si>
  <si>
    <t>%</t>
  </si>
  <si>
    <t>Regiones</t>
  </si>
  <si>
    <t>Gran Buenos Aires</t>
  </si>
  <si>
    <t>Ciudad Autónoma de Buenos Aires</t>
  </si>
  <si>
    <t>Partidos del GBA</t>
  </si>
  <si>
    <t>Cuyo</t>
  </si>
  <si>
    <t>Gran Mendoza</t>
  </si>
  <si>
    <t>Gran San Juan</t>
  </si>
  <si>
    <t>Gran San Luis</t>
  </si>
  <si>
    <t>Corrientes</t>
  </si>
  <si>
    <t>Formosa</t>
  </si>
  <si>
    <t>Posadas</t>
  </si>
  <si>
    <t>Noroeste</t>
  </si>
  <si>
    <t>Gran Catamarca</t>
  </si>
  <si>
    <t>Gran Tucumán - Tafí Viejo</t>
  </si>
  <si>
    <t>Jujuy - Palpalá</t>
  </si>
  <si>
    <t>La Rioja</t>
  </si>
  <si>
    <t>Salta</t>
  </si>
  <si>
    <t>Santiago del Estero - La Banda</t>
  </si>
  <si>
    <t>Pampeana</t>
  </si>
  <si>
    <t>Bahía Blanca - Cerri</t>
  </si>
  <si>
    <t>Concordia</t>
  </si>
  <si>
    <t>Gran Córdoba</t>
  </si>
  <si>
    <t>Gran La Plata</t>
  </si>
  <si>
    <t>Gran Rosario</t>
  </si>
  <si>
    <t>Gran Paraná</t>
  </si>
  <si>
    <t>Gran Santa Fe</t>
  </si>
  <si>
    <t xml:space="preserve">Mar del Plata </t>
  </si>
  <si>
    <t>Río Cuarto</t>
  </si>
  <si>
    <t>Santa Rosa - Toay</t>
  </si>
  <si>
    <t>San Nicolás - Villa Constitución</t>
  </si>
  <si>
    <t>Comodoro Rivadavia - Rada Tilly</t>
  </si>
  <si>
    <t>Neuquen - Plottier</t>
  </si>
  <si>
    <t>Río Gallegos</t>
  </si>
  <si>
    <t>Rawson - Trelew</t>
  </si>
  <si>
    <t>Viedma - Carmen de Patagones</t>
  </si>
  <si>
    <t>Total Aglomerados de 500.000 y más habitantes</t>
  </si>
  <si>
    <t>Total</t>
  </si>
  <si>
    <t>Pobres</t>
  </si>
  <si>
    <t>Pobres indigentes</t>
  </si>
  <si>
    <t>Total de pobres</t>
  </si>
  <si>
    <t>0-14</t>
  </si>
  <si>
    <t>15-29</t>
  </si>
  <si>
    <t>30-64</t>
  </si>
  <si>
    <t>65 y más</t>
  </si>
  <si>
    <t>Grupos de edad</t>
  </si>
  <si>
    <t>Incidencia de la indigencia en hogares</t>
  </si>
  <si>
    <t>Tamaño promedio del hogar indigente en personas</t>
  </si>
  <si>
    <t>Tamaño promedio del hogar indigente en adulto equivalente</t>
  </si>
  <si>
    <t xml:space="preserve">Canasta Básica Alimentaria promedio del hogar indigente (a) </t>
  </si>
  <si>
    <t>$</t>
  </si>
  <si>
    <t>Ingreso total familiar promedio del hogar indigente (b)</t>
  </si>
  <si>
    <t>Brecha monetaria promedio de los hogares indigentes (b-a)</t>
  </si>
  <si>
    <t>Brecha porcentual promedio de los hogares indigentes (b-a)/a</t>
  </si>
  <si>
    <t>Incidencia de la pobreza en hogares</t>
  </si>
  <si>
    <t>Tamaño promedio del hogar pobre en personas</t>
  </si>
  <si>
    <t>Tamaño promedio del hogar pobre en adulto equivalente</t>
  </si>
  <si>
    <t xml:space="preserve">Canasta Básica Total promedio del hogar pobre (a) </t>
  </si>
  <si>
    <t>Ingreso total familiar promedio del hogar pobre (b)</t>
  </si>
  <si>
    <t>Brecha monetaria promedio de los hogares pobres (b-a)</t>
  </si>
  <si>
    <t>Brecha porcentual promedio de los hogares pobres (b-a)/a</t>
  </si>
  <si>
    <t>2 semestre 2016</t>
  </si>
  <si>
    <t>1 semestre 2017</t>
  </si>
  <si>
    <t>Serie Canasta Básica Alimentaria. Línea de Indigencia</t>
  </si>
  <si>
    <t>Región</t>
  </si>
  <si>
    <t>Pesos</t>
  </si>
  <si>
    <t>Noreste</t>
  </si>
  <si>
    <t>Serie Inversa del Coeficiente de Engel</t>
  </si>
  <si>
    <t>Serie Canasta Básica Total. Línea de Pobreza</t>
  </si>
  <si>
    <t>17,9</t>
  </si>
  <si>
    <t>18,4</t>
  </si>
  <si>
    <t/>
  </si>
  <si>
    <t>17,4</t>
  </si>
  <si>
    <t xml:space="preserve"> 5,6</t>
  </si>
  <si>
    <t>21,3</t>
  </si>
  <si>
    <t>18,9</t>
  </si>
  <si>
    <t>19,9</t>
  </si>
  <si>
    <t>16,5</t>
  </si>
  <si>
    <t>25,2</t>
  </si>
  <si>
    <t>28,9</t>
  </si>
  <si>
    <t>19,4</t>
  </si>
  <si>
    <t>30,0</t>
  </si>
  <si>
    <t>20,5</t>
  </si>
  <si>
    <t>19,2</t>
  </si>
  <si>
    <t>18,7</t>
  </si>
  <si>
    <t>13,2</t>
  </si>
  <si>
    <t>19,8</t>
  </si>
  <si>
    <t>28,0</t>
  </si>
  <si>
    <t>17,6</t>
  </si>
  <si>
    <t xml:space="preserve"> 9,9</t>
  </si>
  <si>
    <t>26,5</t>
  </si>
  <si>
    <t>23,6</t>
  </si>
  <si>
    <t>15,9</t>
  </si>
  <si>
    <t>14,6</t>
  </si>
  <si>
    <t>12,1</t>
  </si>
  <si>
    <t>18,1</t>
  </si>
  <si>
    <t>16,6</t>
  </si>
  <si>
    <t>17,0</t>
  </si>
  <si>
    <t>18,2</t>
  </si>
  <si>
    <t>17,8</t>
  </si>
  <si>
    <t>13,3</t>
  </si>
  <si>
    <t xml:space="preserve"> 9,8</t>
  </si>
  <si>
    <t>15,4</t>
  </si>
  <si>
    <t>12,3</t>
  </si>
  <si>
    <t xml:space="preserve"> 8,2</t>
  </si>
  <si>
    <t>16,8</t>
  </si>
  <si>
    <t>19,3</t>
  </si>
  <si>
    <t>17,7</t>
  </si>
  <si>
    <t>18,8</t>
  </si>
  <si>
    <t>25,7</t>
  </si>
  <si>
    <t>25,8</t>
  </si>
  <si>
    <t>25,5</t>
  </si>
  <si>
    <t xml:space="preserve"> 9,0</t>
  </si>
  <si>
    <t>29,5</t>
  </si>
  <si>
    <t>26,3</t>
  </si>
  <si>
    <t>26,4</t>
  </si>
  <si>
    <t>27,2</t>
  </si>
  <si>
    <t>23,8</t>
  </si>
  <si>
    <t>33,2</t>
  </si>
  <si>
    <t>36,9</t>
  </si>
  <si>
    <t>25,1</t>
  </si>
  <si>
    <t>39,2</t>
  </si>
  <si>
    <t>28,6</t>
  </si>
  <si>
    <t>25,4</t>
  </si>
  <si>
    <t>27,6</t>
  </si>
  <si>
    <t>21,8</t>
  </si>
  <si>
    <t>24,2</t>
  </si>
  <si>
    <t>24,8</t>
  </si>
  <si>
    <t>38,3</t>
  </si>
  <si>
    <t>14,3</t>
  </si>
  <si>
    <t>36,1</t>
  </si>
  <si>
    <t>34,2</t>
  </si>
  <si>
    <t>23,1</t>
  </si>
  <si>
    <t>18,6</t>
  </si>
  <si>
    <t>23,4</t>
  </si>
  <si>
    <t>24,4</t>
  </si>
  <si>
    <t>28,1</t>
  </si>
  <si>
    <t>13,9</t>
  </si>
  <si>
    <t>21,4</t>
  </si>
  <si>
    <t>18,5</t>
  </si>
  <si>
    <t>11,4</t>
  </si>
  <si>
    <t>23,5</t>
  </si>
  <si>
    <t>3,5</t>
  </si>
  <si>
    <t>3,1</t>
  </si>
  <si>
    <t>3,9</t>
  </si>
  <si>
    <t>1,6</t>
  </si>
  <si>
    <t>4,6</t>
  </si>
  <si>
    <t>3,0</t>
  </si>
  <si>
    <t>3,2</t>
  </si>
  <si>
    <t>1,5</t>
  </si>
  <si>
    <t>4,2</t>
  </si>
  <si>
    <t>5,2</t>
  </si>
  <si>
    <t>2,2</t>
  </si>
  <si>
    <t>6,8</t>
  </si>
  <si>
    <t>2,1</t>
  </si>
  <si>
    <t>4,8</t>
  </si>
  <si>
    <t>2,6</t>
  </si>
  <si>
    <t>2,8</t>
  </si>
  <si>
    <t>0,7</t>
  </si>
  <si>
    <t>4,5</t>
  </si>
  <si>
    <t>1,4</t>
  </si>
  <si>
    <t>3,7</t>
  </si>
  <si>
    <t>3,8</t>
  </si>
  <si>
    <t>2,5</t>
  </si>
  <si>
    <t>2,3</t>
  </si>
  <si>
    <t>4,0</t>
  </si>
  <si>
    <t>5,1</t>
  </si>
  <si>
    <t>1,7</t>
  </si>
  <si>
    <t>1,0</t>
  </si>
  <si>
    <t>1,3</t>
  </si>
  <si>
    <t>2,4</t>
  </si>
  <si>
    <t>3,6</t>
  </si>
  <si>
    <t>5,5</t>
  </si>
  <si>
    <t>6,2</t>
  </si>
  <si>
    <t>2,0</t>
  </si>
  <si>
    <t>5,8</t>
  </si>
  <si>
    <t>7,1</t>
  </si>
  <si>
    <t>8,8</t>
  </si>
  <si>
    <t>5,9</t>
  </si>
  <si>
    <t>0,5</t>
  </si>
  <si>
    <t>4,1</t>
  </si>
  <si>
    <t>5,3</t>
  </si>
  <si>
    <t>6,3</t>
  </si>
  <si>
    <t>6,5</t>
  </si>
  <si>
    <t>4,9</t>
  </si>
  <si>
    <t>2 semestre 2017</t>
  </si>
  <si>
    <t>(1)</t>
  </si>
  <si>
    <t>Pobres no indigentes</t>
  </si>
  <si>
    <t>No pobres</t>
  </si>
  <si>
    <t>Indicador</t>
  </si>
  <si>
    <t xml:space="preserve">Hogares </t>
  </si>
  <si>
    <r>
      <t>Fuente:</t>
    </r>
    <r>
      <rPr>
        <sz val="8"/>
        <rFont val="Arial"/>
        <family val="2"/>
      </rPr>
      <t xml:space="preserve"> INDEC. Encuesta Permanente de Hogares.</t>
    </r>
  </si>
  <si>
    <r>
      <t xml:space="preserve">Total 31 aglomerados urbanos </t>
    </r>
    <r>
      <rPr>
        <b/>
        <vertAlign val="superscript"/>
        <sz val="8"/>
        <color indexed="8"/>
        <rFont val="Arial"/>
        <family val="2"/>
      </rPr>
      <t>(2)</t>
    </r>
  </si>
  <si>
    <r>
      <rPr>
        <b/>
        <sz val="8"/>
        <rFont val="Arial"/>
        <family val="2"/>
      </rPr>
      <t>Fuente:</t>
    </r>
    <r>
      <rPr>
        <sz val="8"/>
        <rFont val="Arial"/>
        <family val="2"/>
      </rPr>
      <t xml:space="preserve"> INDEC. Encuesta Permanente de Hogares.</t>
    </r>
  </si>
  <si>
    <t>1 semestre 2018</t>
  </si>
  <si>
    <t>Cuadro 2.1. Brecha de la indigencia. Total 31 aglomerados urbanos</t>
  </si>
  <si>
    <t>Cuadro 2.2. Brecha de la pobreza. Total 31 aglomerados urbanos</t>
  </si>
  <si>
    <t>Cuadro 4.1. Pobreza e indigencia por regiones estadísticas y 31 aglomerados urbanos (en porcentajes).</t>
  </si>
  <si>
    <t>Cuadro 4.2. Pobreza e indigencia por regiones estadísticas y 31 aglomerados urbanos.</t>
  </si>
  <si>
    <t>2 semestre 2018</t>
  </si>
  <si>
    <t>Cuadro 1. Pobreza e indigencia. Total 31 aglomerados urbanos</t>
  </si>
  <si>
    <t>Cuadro 4.3. Pobreza en hogares y personas. Regiones estadísticas y 31 aglomerados urbanos</t>
  </si>
  <si>
    <t>Cuadro 4.4. Indigencia en hogares y personas. Regiones estadísticas y 31 aglomerados urbanos</t>
  </si>
  <si>
    <t>1 semestre 2019</t>
  </si>
  <si>
    <t>25,9</t>
  </si>
  <si>
    <t>35,5</t>
  </si>
  <si>
    <t>5,7</t>
  </si>
  <si>
    <t>8,0</t>
  </si>
  <si>
    <r>
      <rPr>
        <b/>
        <sz val="8"/>
        <rFont val="Arial"/>
        <family val="2"/>
      </rPr>
      <t>Nota:</t>
    </r>
    <r>
      <rPr>
        <sz val="8"/>
        <rFont val="Arial"/>
        <family val="2"/>
      </rPr>
      <t xml:space="preserve"> en algunos casos, la suma de los porcentajes de población pueden no coincidir con el porcentaje total, debido a que los valores están redondeados a un decimal.</t>
    </r>
  </si>
  <si>
    <t>25,6</t>
  </si>
  <si>
    <t>26,1</t>
  </si>
  <si>
    <t xml:space="preserve"> 8,7</t>
  </si>
  <si>
    <t>31,8</t>
  </si>
  <si>
    <t>26,2</t>
  </si>
  <si>
    <t>20,9</t>
  </si>
  <si>
    <t>25,3</t>
  </si>
  <si>
    <t>29,7</t>
  </si>
  <si>
    <t>31,2</t>
  </si>
  <si>
    <t>30,9</t>
  </si>
  <si>
    <t>30,5</t>
  </si>
  <si>
    <t>30,4</t>
  </si>
  <si>
    <t>27,9</t>
  </si>
  <si>
    <t>28,2</t>
  </si>
  <si>
    <t>34,5</t>
  </si>
  <si>
    <t>20,8</t>
  </si>
  <si>
    <t>40,7</t>
  </si>
  <si>
    <t>22,0</t>
  </si>
  <si>
    <t>20,6</t>
  </si>
  <si>
    <t>23,0</t>
  </si>
  <si>
    <t>21,2</t>
  </si>
  <si>
    <t>23,9</t>
  </si>
  <si>
    <t>29,1</t>
  </si>
  <si>
    <t>22,4</t>
  </si>
  <si>
    <t>19,7</t>
  </si>
  <si>
    <t>21,9</t>
  </si>
  <si>
    <t>28,5</t>
  </si>
  <si>
    <t>35,8</t>
  </si>
  <si>
    <t>35,2</t>
  </si>
  <si>
    <t>13,5</t>
  </si>
  <si>
    <t>40,5</t>
  </si>
  <si>
    <t>36,3</t>
  </si>
  <si>
    <t>38,6</t>
  </si>
  <si>
    <t>32,3</t>
  </si>
  <si>
    <t>35,0</t>
  </si>
  <si>
    <t>40,1</t>
  </si>
  <si>
    <t>37,9</t>
  </si>
  <si>
    <t>41,6</t>
  </si>
  <si>
    <t>41,3</t>
  </si>
  <si>
    <t>39,6</t>
  </si>
  <si>
    <t>37,3</t>
  </si>
  <si>
    <t>37,8</t>
  </si>
  <si>
    <t>38,0</t>
  </si>
  <si>
    <t>45,5</t>
  </si>
  <si>
    <t>45,2</t>
  </si>
  <si>
    <t>33,7</t>
  </si>
  <si>
    <t>51,1</t>
  </si>
  <si>
    <t>37,4</t>
  </si>
  <si>
    <t>30,6</t>
  </si>
  <si>
    <t>34,4</t>
  </si>
  <si>
    <t>25,0</t>
  </si>
  <si>
    <t>29,4</t>
  </si>
  <si>
    <t>33,9</t>
  </si>
  <si>
    <t>31,5</t>
  </si>
  <si>
    <t>39,5</t>
  </si>
  <si>
    <t>32,9</t>
  </si>
  <si>
    <t>35,4</t>
  </si>
  <si>
    <t>1,2</t>
  </si>
  <si>
    <t>8,6</t>
  </si>
  <si>
    <t>4,3</t>
  </si>
  <si>
    <t>5,6</t>
  </si>
  <si>
    <t>4,4</t>
  </si>
  <si>
    <t>6,4</t>
  </si>
  <si>
    <t>4,7</t>
  </si>
  <si>
    <t>6,0</t>
  </si>
  <si>
    <t>8,4</t>
  </si>
  <si>
    <t>5,0</t>
  </si>
  <si>
    <t>5,4</t>
  </si>
  <si>
    <t>3,4</t>
  </si>
  <si>
    <t>3,3</t>
  </si>
  <si>
    <t>6,1</t>
  </si>
  <si>
    <t xml:space="preserve"> 9,3</t>
  </si>
  <si>
    <t xml:space="preserve"> 1,3</t>
  </si>
  <si>
    <t>11,3</t>
  </si>
  <si>
    <t xml:space="preserve"> 6,0</t>
  </si>
  <si>
    <t xml:space="preserve"> 7,9</t>
  </si>
  <si>
    <t xml:space="preserve"> 3,4</t>
  </si>
  <si>
    <t xml:space="preserve"> 3,5</t>
  </si>
  <si>
    <t xml:space="preserve"> 7,2</t>
  </si>
  <si>
    <t xml:space="preserve"> 6,8</t>
  </si>
  <si>
    <t xml:space="preserve"> 5,8</t>
  </si>
  <si>
    <t xml:space="preserve"> 8,6</t>
  </si>
  <si>
    <t xml:space="preserve"> 6,4</t>
  </si>
  <si>
    <t xml:space="preserve"> 7,6</t>
  </si>
  <si>
    <t xml:space="preserve"> 5,7</t>
  </si>
  <si>
    <t xml:space="preserve"> 3,2</t>
  </si>
  <si>
    <t xml:space="preserve"> 4,8</t>
  </si>
  <si>
    <t xml:space="preserve"> 6,6</t>
  </si>
  <si>
    <t xml:space="preserve"> 4,4</t>
  </si>
  <si>
    <t>11,0</t>
  </si>
  <si>
    <t xml:space="preserve"> 7,3</t>
  </si>
  <si>
    <t xml:space="preserve"> 5,1</t>
  </si>
  <si>
    <t xml:space="preserve"> 7,0</t>
  </si>
  <si>
    <t xml:space="preserve"> 4,5</t>
  </si>
  <si>
    <t xml:space="preserve"> 5,5</t>
  </si>
  <si>
    <t xml:space="preserve"> 4,9</t>
  </si>
  <si>
    <t xml:space="preserve"> 2,8</t>
  </si>
  <si>
    <t xml:space="preserve"> 8,3</t>
  </si>
  <si>
    <t>8,5</t>
  </si>
  <si>
    <t>2 semestre 2019</t>
  </si>
  <si>
    <r>
      <t xml:space="preserve">2do. semestre 2019 </t>
    </r>
    <r>
      <rPr>
        <vertAlign val="superscript"/>
        <sz val="8"/>
        <color indexed="8"/>
        <rFont val="Arial"/>
        <family val="2"/>
      </rPr>
      <t>(1)</t>
    </r>
  </si>
  <si>
    <t>///</t>
  </si>
  <si>
    <r>
      <t xml:space="preserve">Noreste </t>
    </r>
    <r>
      <rPr>
        <b/>
        <vertAlign val="superscript"/>
        <sz val="8"/>
        <color indexed="8"/>
        <rFont val="Arial"/>
        <family val="2"/>
      </rPr>
      <t>(2)</t>
    </r>
  </si>
  <si>
    <t>Gran Resistencia</t>
  </si>
  <si>
    <t>1er semestre 2020</t>
  </si>
  <si>
    <t>1 semestre 2020</t>
  </si>
  <si>
    <r>
      <t xml:space="preserve">Total 31 aglomerados urbanos </t>
    </r>
    <r>
      <rPr>
        <b/>
        <vertAlign val="superscript"/>
        <sz val="8"/>
        <color indexed="8"/>
        <rFont val="Arial"/>
        <family val="2"/>
      </rPr>
      <t>(2) (3)</t>
    </r>
  </si>
  <si>
    <r>
      <t xml:space="preserve">Ushuaia - Río Grande </t>
    </r>
    <r>
      <rPr>
        <vertAlign val="superscript"/>
        <sz val="8"/>
        <color indexed="8"/>
        <rFont val="Arial"/>
        <family val="2"/>
      </rPr>
      <t>(3)</t>
    </r>
  </si>
  <si>
    <r>
      <t xml:space="preserve">Total 31 aglomerados urbanos </t>
    </r>
    <r>
      <rPr>
        <b/>
        <vertAlign val="superscript"/>
        <sz val="8"/>
        <color indexed="8"/>
        <rFont val="Arial"/>
        <family val="2"/>
      </rPr>
      <t>(2)</t>
    </r>
    <r>
      <rPr>
        <b/>
        <sz val="8"/>
        <color indexed="8"/>
        <rFont val="Arial"/>
        <family val="2"/>
      </rPr>
      <t xml:space="preserve"> </t>
    </r>
    <r>
      <rPr>
        <b/>
        <vertAlign val="superscript"/>
        <sz val="8"/>
        <color indexed="8"/>
        <rFont val="Arial"/>
        <family val="2"/>
      </rPr>
      <t>(3)</t>
    </r>
  </si>
  <si>
    <r>
      <t xml:space="preserve">Aglomerados del Interior </t>
    </r>
    <r>
      <rPr>
        <b/>
        <vertAlign val="superscript"/>
        <sz val="8"/>
        <color indexed="8"/>
        <rFont val="Arial"/>
        <family val="2"/>
      </rPr>
      <t>(2)</t>
    </r>
    <r>
      <rPr>
        <b/>
        <sz val="8"/>
        <color indexed="8"/>
        <rFont val="Arial"/>
        <family val="2"/>
      </rPr>
      <t xml:space="preserve"> </t>
    </r>
    <r>
      <rPr>
        <b/>
        <vertAlign val="superscript"/>
        <sz val="8"/>
        <color indexed="8"/>
        <rFont val="Arial"/>
        <family val="2"/>
      </rPr>
      <t>(3)</t>
    </r>
  </si>
  <si>
    <r>
      <t xml:space="preserve">Gran Resistencia </t>
    </r>
    <r>
      <rPr>
        <vertAlign val="superscript"/>
        <sz val="8"/>
        <color indexed="8"/>
        <rFont val="Arial"/>
        <family val="2"/>
      </rPr>
      <t>(2)</t>
    </r>
  </si>
  <si>
    <r>
      <t xml:space="preserve">Total Aglomerados de menos de 500.000 habitantes </t>
    </r>
    <r>
      <rPr>
        <b/>
        <vertAlign val="superscript"/>
        <sz val="8"/>
        <color indexed="8"/>
        <rFont val="Arial"/>
        <family val="2"/>
      </rPr>
      <t>(2) (3)</t>
    </r>
  </si>
  <si>
    <t>2 semestre 2020</t>
  </si>
  <si>
    <r>
      <t xml:space="preserve">Aglomerados del Interior </t>
    </r>
    <r>
      <rPr>
        <b/>
        <vertAlign val="superscript"/>
        <sz val="8"/>
        <color indexed="8"/>
        <rFont val="Arial"/>
        <family val="2"/>
      </rPr>
      <t>(2) (3)</t>
    </r>
  </si>
  <si>
    <r>
      <t xml:space="preserve">2do. semestre 2020 </t>
    </r>
    <r>
      <rPr>
        <vertAlign val="superscript"/>
        <sz val="8"/>
        <color indexed="8"/>
        <rFont val="Arial"/>
        <family val="2"/>
      </rPr>
      <t>(2)</t>
    </r>
  </si>
  <si>
    <t>Ushuaia - Río Grande</t>
  </si>
  <si>
    <t>Total Aglomerados de menos de 500.000 habitantes</t>
  </si>
  <si>
    <t>Aglomerados del Interior</t>
  </si>
  <si>
    <t>1 semestre 2021</t>
  </si>
  <si>
    <r>
      <t xml:space="preserve">Patagonia </t>
    </r>
    <r>
      <rPr>
        <b/>
        <vertAlign val="superscript"/>
        <sz val="8"/>
        <color indexed="8"/>
        <rFont val="Arial"/>
        <family val="2"/>
      </rPr>
      <t>(3)</t>
    </r>
  </si>
  <si>
    <t>Patagonia</t>
  </si>
  <si>
    <t>2 semestre 2021</t>
  </si>
  <si>
    <t>2do. semestre 2016</t>
  </si>
  <si>
    <t>1er. semestre 2017</t>
  </si>
  <si>
    <t>2do. semestre 2017</t>
  </si>
  <si>
    <t>1er. semestre 2018</t>
  </si>
  <si>
    <t>2do. semestre 2018</t>
  </si>
  <si>
    <t>1er. semestre 2019</t>
  </si>
  <si>
    <t>1er. semestre 2021</t>
  </si>
  <si>
    <t>2do. semestre 2021</t>
  </si>
  <si>
    <t>1° semestre 2021</t>
  </si>
  <si>
    <t>8,2</t>
  </si>
  <si>
    <t>2° semestre 2016</t>
  </si>
  <si>
    <t>1° semestre 2017</t>
  </si>
  <si>
    <t>2° semestre 2017</t>
  </si>
  <si>
    <t>1° semestre 2018</t>
  </si>
  <si>
    <t>2° semestre 2018</t>
  </si>
  <si>
    <t>1° semestre 2019</t>
  </si>
  <si>
    <r>
      <t>2° semestre 2019</t>
    </r>
    <r>
      <rPr>
        <sz val="8"/>
        <color indexed="8"/>
        <rFont val="Arial"/>
        <family val="2"/>
      </rPr>
      <t xml:space="preserve"> (</t>
    </r>
    <r>
      <rPr>
        <vertAlign val="superscript"/>
        <sz val="8"/>
        <color indexed="8"/>
        <rFont val="Arial"/>
        <family val="2"/>
      </rPr>
      <t>1</t>
    </r>
    <r>
      <rPr>
        <sz val="8"/>
        <color indexed="8"/>
        <rFont val="Arial"/>
        <family val="2"/>
      </rPr>
      <t>)</t>
    </r>
  </si>
  <si>
    <t>1° semestre 2020</t>
  </si>
  <si>
    <r>
      <t>(</t>
    </r>
    <r>
      <rPr>
        <vertAlign val="superscript"/>
        <sz val="8"/>
        <rFont val="Arial"/>
        <family val="2"/>
      </rPr>
      <t>2</t>
    </r>
    <r>
      <rPr>
        <sz val="8"/>
        <rFont val="Arial"/>
        <family val="2"/>
      </rPr>
      <t>) Los resultados del segundo semestre de 2020 no incluyen el aglomerado Ushuaia-Río Grande. (Ver punto “Acerca de la cobertura geográfica” en el anexo metodológico del Informe Técnico Incidencia de la pobreza y la indigencia, segundo semestre de 2020).</t>
    </r>
  </si>
  <si>
    <r>
      <t xml:space="preserve">2° semestre 2019 </t>
    </r>
    <r>
      <rPr>
        <sz val="8"/>
        <color indexed="8"/>
        <rFont val="Arial"/>
        <family val="2"/>
      </rPr>
      <t>(</t>
    </r>
    <r>
      <rPr>
        <vertAlign val="superscript"/>
        <sz val="8"/>
        <color indexed="8"/>
        <rFont val="Arial"/>
        <family val="2"/>
      </rPr>
      <t>1</t>
    </r>
    <r>
      <rPr>
        <sz val="8"/>
        <color indexed="8"/>
        <rFont val="Arial"/>
        <family val="2"/>
      </rPr>
      <t>)</t>
    </r>
  </si>
  <si>
    <t>1º semestre 2020</t>
  </si>
  <si>
    <t>2° semestre 2021</t>
  </si>
  <si>
    <r>
      <t>(</t>
    </r>
    <r>
      <rPr>
        <vertAlign val="superscript"/>
        <sz val="8"/>
        <rFont val="Arial"/>
        <family val="2"/>
      </rPr>
      <t>1</t>
    </r>
    <r>
      <rPr>
        <sz val="8"/>
        <rFont val="Arial"/>
        <family val="2"/>
      </rPr>
      <t>) Los resultados del segundo semestre de 2019 no incluyen el aglomerado Gran Resistencia. (Ver punto “Acerca de la cobertura geográfica” en el anexo Vmetodológico del Informe Técnico Incidencia de la pobreza y la indigencia, segundo semestre de 2019).</t>
    </r>
  </si>
  <si>
    <r>
      <t>(</t>
    </r>
    <r>
      <rPr>
        <vertAlign val="superscript"/>
        <sz val="8"/>
        <rFont val="Arial"/>
        <family val="2"/>
      </rPr>
      <t>1</t>
    </r>
    <r>
      <rPr>
        <sz val="8"/>
        <rFont val="Arial"/>
        <family val="2"/>
      </rPr>
      <t>) Los resultados del segundo semestre de 2019 no incluyen el aglomerado Gran Resistencia. (Ver punto “Acerca de la cobertura geográfica” en el anexo metodológico del Informe Técnico Incidencia de la pobreza y la indigencia, segundo semestre de 2019).</t>
    </r>
  </si>
  <si>
    <r>
      <t>2do. semestre 2019 (</t>
    </r>
    <r>
      <rPr>
        <vertAlign val="superscript"/>
        <sz val="8"/>
        <rFont val="Arial"/>
        <family val="2"/>
      </rPr>
      <t>1</t>
    </r>
    <r>
      <rPr>
        <sz val="8"/>
        <rFont val="Arial"/>
        <family val="2"/>
      </rPr>
      <t>)</t>
    </r>
  </si>
  <si>
    <t>1er. semestre 2020</t>
  </si>
  <si>
    <r>
      <t>2do. semestre 2020 (</t>
    </r>
    <r>
      <rPr>
        <vertAlign val="superscript"/>
        <sz val="8"/>
        <rFont val="Arial"/>
        <family val="2"/>
      </rPr>
      <t>2</t>
    </r>
    <r>
      <rPr>
        <sz val="8"/>
        <rFont val="Arial"/>
        <family val="2"/>
      </rPr>
      <t>)</t>
    </r>
  </si>
  <si>
    <t>34,8</t>
  </si>
  <si>
    <t>33,6</t>
  </si>
  <si>
    <t>29,0</t>
  </si>
  <si>
    <t>22,3</t>
  </si>
  <si>
    <t>30,8</t>
  </si>
  <si>
    <t>34,0</t>
  </si>
  <si>
    <t>33,4</t>
  </si>
  <si>
    <t>16,7</t>
  </si>
  <si>
    <t xml:space="preserve">Pobres </t>
  </si>
  <si>
    <t>74,3</t>
  </si>
  <si>
    <t>7,6</t>
  </si>
  <si>
    <t>32,0</t>
  </si>
  <si>
    <t>39,7</t>
  </si>
  <si>
    <t>60,3</t>
  </si>
  <si>
    <t>31,3</t>
  </si>
  <si>
    <t>68,7</t>
  </si>
  <si>
    <t>21,1</t>
  </si>
  <si>
    <t>78,9</t>
  </si>
  <si>
    <t>0,9</t>
  </si>
  <si>
    <t>93,7</t>
  </si>
  <si>
    <t xml:space="preserve">   0-5</t>
  </si>
  <si>
    <t xml:space="preserve">   6-11</t>
  </si>
  <si>
    <t xml:space="preserve">   12-17</t>
  </si>
  <si>
    <r>
      <t>(</t>
    </r>
    <r>
      <rPr>
        <vertAlign val="superscript"/>
        <sz val="8"/>
        <rFont val="Arial"/>
        <family val="2"/>
      </rPr>
      <t>1</t>
    </r>
    <r>
      <rPr>
        <sz val="8"/>
        <rFont val="Arial"/>
        <family val="2"/>
      </rPr>
      <t>) Coeficiente de variación (CV) mayor al 16%.</t>
    </r>
  </si>
  <si>
    <r>
      <t>(</t>
    </r>
    <r>
      <rPr>
        <vertAlign val="superscript"/>
        <sz val="8"/>
        <rFont val="Arial"/>
        <family val="2"/>
      </rPr>
      <t>2</t>
    </r>
    <r>
      <rPr>
        <sz val="8"/>
        <rFont val="Arial"/>
        <family val="2"/>
      </rPr>
      <t>) Los resultados del segundo semestre de 2019 no incluyen el aglomerado Gran Resistencia.(ver punto “Acerca de la cobertura geográfica” en el anexo metodológico del Informe Técnico Incidencia de la pobreza y la indigencia, segundo semestre de 2019).</t>
    </r>
  </si>
  <si>
    <r>
      <t>(</t>
    </r>
    <r>
      <rPr>
        <vertAlign val="superscript"/>
        <sz val="8"/>
        <rFont val="Arial"/>
        <family val="2"/>
      </rPr>
      <t>3</t>
    </r>
    <r>
      <rPr>
        <sz val="8"/>
        <rFont val="Arial"/>
        <family val="2"/>
      </rPr>
      <t>) Los resultados del segundo semestre de 2020 no incluyen el aglomerado Ushuaia-Río Grande. (Ver punto “Acerca de la cobertura geográfica” en el Anexo metodológico del presente informe).</t>
    </r>
  </si>
  <si>
    <t>1er. semestre 2022</t>
  </si>
  <si>
    <t>27,7</t>
  </si>
  <si>
    <t>36,5</t>
  </si>
  <si>
    <t>1º semestre 2022</t>
  </si>
  <si>
    <r>
      <t>2° semestre 2020 (</t>
    </r>
    <r>
      <rPr>
        <vertAlign val="superscript"/>
        <sz val="8"/>
        <color indexed="8"/>
        <rFont val="Arial"/>
        <family val="2"/>
      </rPr>
      <t>2</t>
    </r>
    <r>
      <rPr>
        <sz val="8"/>
        <color indexed="8"/>
        <rFont val="Arial"/>
        <family val="2"/>
      </rPr>
      <t>)</t>
    </r>
  </si>
  <si>
    <t xml:space="preserve">1° semestre 2021 </t>
  </si>
  <si>
    <t xml:space="preserve">2° semestre 2021 </t>
  </si>
  <si>
    <t>33,1</t>
  </si>
  <si>
    <t>31,7</t>
  </si>
  <si>
    <t>32,1</t>
  </si>
  <si>
    <t>22,9</t>
  </si>
  <si>
    <t>27,1</t>
  </si>
  <si>
    <t>20,4</t>
  </si>
  <si>
    <t>42,0</t>
  </si>
  <si>
    <t>34,7</t>
  </si>
  <si>
    <t>37,5</t>
  </si>
  <si>
    <t>36,8</t>
  </si>
  <si>
    <t>45,0</t>
  </si>
  <si>
    <t>2,7</t>
  </si>
  <si>
    <t>63,5</t>
  </si>
  <si>
    <t>12,7</t>
  </si>
  <si>
    <t>38,2</t>
  </si>
  <si>
    <t>50,9</t>
  </si>
  <si>
    <t>49,1</t>
  </si>
  <si>
    <t>43,3</t>
  </si>
  <si>
    <t>56,7</t>
  </si>
  <si>
    <t>7,3</t>
  </si>
  <si>
    <t>24,7</t>
  </si>
  <si>
    <t>68,0</t>
  </si>
  <si>
    <t>1,9</t>
  </si>
  <si>
    <t>10,1</t>
  </si>
  <si>
    <t>87,9</t>
  </si>
  <si>
    <t>29,9</t>
  </si>
  <si>
    <t>39,1</t>
  </si>
  <si>
    <t>34,9</t>
  </si>
  <si>
    <t>40,6</t>
  </si>
  <si>
    <t>36,2</t>
  </si>
  <si>
    <t>33,5</t>
  </si>
  <si>
    <t>51,5</t>
  </si>
  <si>
    <t>48,5</t>
  </si>
  <si>
    <t>47,5</t>
  </si>
  <si>
    <t>52,5</t>
  </si>
  <si>
    <t>40,0</t>
  </si>
  <si>
    <t>52,7</t>
  </si>
  <si>
    <t>47,3</t>
  </si>
  <si>
    <t>38,1</t>
  </si>
  <si>
    <t>53,4</t>
  </si>
  <si>
    <t>46,6</t>
  </si>
  <si>
    <t>27,0</t>
  </si>
  <si>
    <t>36,0</t>
  </si>
  <si>
    <t>7,0</t>
  </si>
  <si>
    <t>37,0</t>
  </si>
  <si>
    <t>10,4</t>
  </si>
  <si>
    <t>12,0</t>
  </si>
  <si>
    <t>16,2</t>
  </si>
  <si>
    <t xml:space="preserve"> 3,9</t>
  </si>
  <si>
    <t>33,3</t>
  </si>
  <si>
    <t xml:space="preserve"> 9,4</t>
  </si>
  <si>
    <t>11,9</t>
  </si>
  <si>
    <t xml:space="preserve"> 3,6</t>
  </si>
  <si>
    <t xml:space="preserve"> 4,2</t>
  </si>
  <si>
    <t xml:space="preserve"> 3,8</t>
  </si>
  <si>
    <t xml:space="preserve"> 4,6</t>
  </si>
  <si>
    <t xml:space="preserve"> 2,6</t>
  </si>
  <si>
    <t>31,6</t>
  </si>
  <si>
    <t xml:space="preserve"> 5,0</t>
  </si>
  <si>
    <t>28,7</t>
  </si>
  <si>
    <t>36,7</t>
  </si>
  <si>
    <t xml:space="preserve"> 7,4</t>
  </si>
  <si>
    <t>29,8</t>
  </si>
  <si>
    <t>38,5</t>
  </si>
  <si>
    <t>17,3</t>
  </si>
  <si>
    <t xml:space="preserve"> 6,1</t>
  </si>
  <si>
    <t>49,9</t>
  </si>
  <si>
    <t>12,9</t>
  </si>
  <si>
    <t>15,0</t>
  </si>
  <si>
    <t>21,5</t>
  </si>
  <si>
    <t>28,4</t>
  </si>
  <si>
    <t>32,4</t>
  </si>
  <si>
    <t>40,3</t>
  </si>
  <si>
    <t xml:space="preserve"> 7,8</t>
  </si>
  <si>
    <t>35,1</t>
  </si>
  <si>
    <t>33,8</t>
  </si>
  <si>
    <t xml:space="preserve"> 5,4</t>
  </si>
  <si>
    <t>27,4</t>
  </si>
  <si>
    <t>30,1</t>
  </si>
  <si>
    <t xml:space="preserve"> 6,2</t>
  </si>
  <si>
    <t>24,6</t>
  </si>
  <si>
    <t xml:space="preserve"> 8,8</t>
  </si>
  <si>
    <t>49,2</t>
  </si>
  <si>
    <t>26,8</t>
  </si>
  <si>
    <t>36,6</t>
  </si>
  <si>
    <t xml:space="preserve"> 8,0</t>
  </si>
  <si>
    <t>12,4</t>
  </si>
  <si>
    <t>22,8</t>
  </si>
  <si>
    <t xml:space="preserve"> 3,7</t>
  </si>
  <si>
    <t>35,3</t>
  </si>
  <si>
    <t>27,8</t>
  </si>
  <si>
    <t>24,5</t>
  </si>
  <si>
    <t>32,6</t>
  </si>
  <si>
    <t xml:space="preserve"> 4,1</t>
  </si>
  <si>
    <t xml:space="preserve"> 6,7</t>
  </si>
  <si>
    <t>35,9</t>
  </si>
  <si>
    <t xml:space="preserve"> 9,1</t>
  </si>
  <si>
    <t>24,1</t>
  </si>
  <si>
    <t>31,4</t>
  </si>
  <si>
    <t xml:space="preserve"> 3,3</t>
  </si>
  <si>
    <t>37,2</t>
  </si>
  <si>
    <t>30,2</t>
  </si>
  <si>
    <t xml:space="preserve"> 2,5</t>
  </si>
  <si>
    <t xml:space="preserve"> 6,5</t>
  </si>
  <si>
    <t>39,4</t>
  </si>
  <si>
    <t xml:space="preserve"> 3,0</t>
  </si>
  <si>
    <t>9,1</t>
  </si>
  <si>
    <t>7,5</t>
  </si>
  <si>
    <r>
      <rPr>
        <vertAlign val="superscript"/>
        <sz val="8"/>
        <rFont val="Arial"/>
        <family val="2"/>
      </rPr>
      <t>(1)</t>
    </r>
    <r>
      <rPr>
        <sz val="8"/>
        <rFont val="Arial"/>
        <family val="2"/>
      </rPr>
      <t xml:space="preserve"> Coeficiente de variación (CV) mayor al 16%.</t>
    </r>
  </si>
  <si>
    <r>
      <rPr>
        <vertAlign val="superscript"/>
        <sz val="8"/>
        <rFont val="Arial"/>
        <family val="2"/>
      </rPr>
      <t>(2)</t>
    </r>
    <r>
      <rPr>
        <sz val="8"/>
        <rFont val="Arial"/>
        <family val="2"/>
      </rPr>
      <t xml:space="preserve"> Se detallan límite inferior (Li) y límite superior (Ls) de los intervalos de confianza para el total 31 aglomerados urbanos.</t>
    </r>
  </si>
  <si>
    <t>1 semestre 2022</t>
  </si>
  <si>
    <t>1° semestre 2022</t>
  </si>
  <si>
    <t>Variaciones  %</t>
  </si>
  <si>
    <t>con respecto al semestre anterior</t>
  </si>
  <si>
    <t>con respecto a igual semestre del año anterior</t>
  </si>
  <si>
    <r>
      <t xml:space="preserve">Canastas promedio </t>
    </r>
    <r>
      <rPr>
        <vertAlign val="superscript"/>
        <sz val="8"/>
        <color indexed="8"/>
        <rFont val="Arial"/>
        <family val="2"/>
      </rPr>
      <t>(1)</t>
    </r>
    <r>
      <rPr>
        <sz val="8"/>
        <color indexed="8"/>
        <rFont val="Arial"/>
        <family val="2"/>
      </rPr>
      <t xml:space="preserve">     </t>
    </r>
  </si>
  <si>
    <t>Canasta básica alimentaria</t>
  </si>
  <si>
    <t>Canasta básica total</t>
  </si>
  <si>
    <t xml:space="preserve">Ingresos        </t>
  </si>
  <si>
    <t xml:space="preserve">Suma del ingreso total familiar </t>
  </si>
  <si>
    <t>Miles de $</t>
  </si>
  <si>
    <t xml:space="preserve">Suma de los ingresos laborales </t>
  </si>
  <si>
    <t xml:space="preserve">Suma de los ingresos no laborales </t>
  </si>
  <si>
    <r>
      <t xml:space="preserve">Suma del ingreso total familiar del estrato bajo </t>
    </r>
    <r>
      <rPr>
        <vertAlign val="superscript"/>
        <sz val="8"/>
        <color indexed="8"/>
        <rFont val="Arial"/>
        <family val="2"/>
      </rPr>
      <t>(2)</t>
    </r>
  </si>
  <si>
    <t>Media del ingreso per cápita familiar</t>
  </si>
  <si>
    <t>Media del ingreso por adulto equivalente</t>
  </si>
  <si>
    <t xml:space="preserve">Media del ingreso de la ocupación principal </t>
  </si>
  <si>
    <t xml:space="preserve">Tasa de empleo  </t>
  </si>
  <si>
    <t>Bahia Blanca - Cerri</t>
  </si>
  <si>
    <t>Mar del Plata</t>
  </si>
  <si>
    <t>Neuquén - Plottier</t>
  </si>
  <si>
    <r>
      <t xml:space="preserve">Corrientes </t>
    </r>
    <r>
      <rPr>
        <vertAlign val="superscript"/>
        <sz val="8"/>
        <color indexed="8"/>
        <rFont val="Arial"/>
        <family val="2"/>
      </rPr>
      <t>(4)</t>
    </r>
  </si>
  <si>
    <r>
      <rPr>
        <vertAlign val="superscript"/>
        <sz val="8"/>
        <rFont val="Arial"/>
        <family val="2"/>
      </rPr>
      <t>(4)</t>
    </r>
    <r>
      <rPr>
        <sz val="8"/>
        <rFont val="Arial"/>
        <family val="2"/>
      </rPr>
      <t xml:space="preserve"> La auditoría técnica referente al cumplimiento de la metodología del INDEC en el aglomerado Corrientes que fue anunciada oportunamente resultó satisfactoria, sin verificarse inconsistencias ni errores en el relevamiento. Con esta auditoría se completó la evaluación de los distintos procesos internos de cálculo, ratificando los datos publicados del segundo semestre de 2021.</t>
    </r>
  </si>
  <si>
    <r>
      <t>(</t>
    </r>
    <r>
      <rPr>
        <vertAlign val="superscript"/>
        <sz val="8"/>
        <rFont val="Arial"/>
        <family val="2"/>
      </rPr>
      <t>4</t>
    </r>
    <r>
      <rPr>
        <sz val="8"/>
        <rFont val="Arial"/>
        <family val="2"/>
      </rPr>
      <t>) La auditoría técnica referente al cumplimiento de la metodología del INDEC en el aglomerado Corrientes que fue anunciada oportunamente resultó satisfactoria, sin verificarse inconsistencias ni errores en el relevamiento. Con esta auditoría se completó la evaluación de los distintos procesos internos de cálculo, ratificando los datos publicados del segundo semestre de 2021.</t>
    </r>
  </si>
  <si>
    <t>2do. semestre 2022</t>
  </si>
  <si>
    <t>29,6</t>
  </si>
  <si>
    <t>8,1</t>
  </si>
  <si>
    <t>2º semestre 2022</t>
  </si>
  <si>
    <t>34,1</t>
  </si>
  <si>
    <t>31,0</t>
  </si>
  <si>
    <t>17,2</t>
  </si>
  <si>
    <t>22,7</t>
  </si>
  <si>
    <t>26,6</t>
  </si>
  <si>
    <t>26,0</t>
  </si>
  <si>
    <t>42,3</t>
  </si>
  <si>
    <t>31,1</t>
  </si>
  <si>
    <t>60,8</t>
  </si>
  <si>
    <t>42,2</t>
  </si>
  <si>
    <t>54,2</t>
  </si>
  <si>
    <t>45,8</t>
  </si>
  <si>
    <t>9,4</t>
  </si>
  <si>
    <t>55,0</t>
  </si>
  <si>
    <t>65,0</t>
  </si>
  <si>
    <t>12,8</t>
  </si>
  <si>
    <t>14,5</t>
  </si>
  <si>
    <t>85,5</t>
  </si>
  <si>
    <t>38,9</t>
  </si>
  <si>
    <t>12,2</t>
  </si>
  <si>
    <t>42,4</t>
  </si>
  <si>
    <t>54,6</t>
  </si>
  <si>
    <t>45,4</t>
  </si>
  <si>
    <t>10,2</t>
  </si>
  <si>
    <t>50,1</t>
  </si>
  <si>
    <t>13,0</t>
  </si>
  <si>
    <t>43,4</t>
  </si>
  <si>
    <t>56,5</t>
  </si>
  <si>
    <t>43,5</t>
  </si>
  <si>
    <t>56,3</t>
  </si>
  <si>
    <t>43,7</t>
  </si>
  <si>
    <t>38,8</t>
  </si>
  <si>
    <t xml:space="preserve"> 6,9</t>
  </si>
  <si>
    <t>16,1</t>
  </si>
  <si>
    <t xml:space="preserve"> 8,1</t>
  </si>
  <si>
    <t xml:space="preserve"> 5,3</t>
  </si>
  <si>
    <t>30,3</t>
  </si>
  <si>
    <t>41,7</t>
  </si>
  <si>
    <t xml:space="preserve"> 1,9</t>
  </si>
  <si>
    <t>43,6</t>
  </si>
  <si>
    <t>10,3</t>
  </si>
  <si>
    <t xml:space="preserve"> 7,1</t>
  </si>
  <si>
    <t>44,9</t>
  </si>
  <si>
    <t>54,0</t>
  </si>
  <si>
    <t>11,8</t>
  </si>
  <si>
    <t>14,4</t>
  </si>
  <si>
    <t>43,1</t>
  </si>
  <si>
    <t>44,3</t>
  </si>
  <si>
    <t xml:space="preserve"> 6,3</t>
  </si>
  <si>
    <t xml:space="preserve"> 7,7</t>
  </si>
  <si>
    <t>32,5</t>
  </si>
  <si>
    <t>41,8</t>
  </si>
  <si>
    <t xml:space="preserve"> 8,5</t>
  </si>
  <si>
    <t>34,6</t>
  </si>
  <si>
    <t>44,0</t>
  </si>
  <si>
    <t>46,5</t>
  </si>
  <si>
    <t xml:space="preserve"> 5,2</t>
  </si>
  <si>
    <t>44,4</t>
  </si>
  <si>
    <t>55,2</t>
  </si>
  <si>
    <t>11,1</t>
  </si>
  <si>
    <t xml:space="preserve"> 5,9</t>
  </si>
  <si>
    <t xml:space="preserve"> 4,0</t>
  </si>
  <si>
    <t>20,3</t>
  </si>
  <si>
    <t>27,5</t>
  </si>
  <si>
    <t>38,4</t>
  </si>
  <si>
    <t xml:space="preserve"> 4,3</t>
  </si>
  <si>
    <t>29,2</t>
  </si>
  <si>
    <t>22,5</t>
  </si>
  <si>
    <t>40,9</t>
  </si>
  <si>
    <t xml:space="preserve"> 9,7</t>
  </si>
  <si>
    <t>27,3</t>
  </si>
  <si>
    <t xml:space="preserve"> 1,8</t>
  </si>
  <si>
    <t>29,3</t>
  </si>
  <si>
    <t>7,9</t>
  </si>
  <si>
    <t>2 semestre 2022</t>
  </si>
  <si>
    <t>2° semestre 2022</t>
  </si>
  <si>
    <t>1er. semestre 2023</t>
  </si>
  <si>
    <t>1º semestre 2023</t>
  </si>
  <si>
    <t>Primer semestre de 2023</t>
  </si>
  <si>
    <t>Hogares pobres: Li 28,4 - Ls 30,7. Personas pobres: Li 38,4 - Ls 41,7.</t>
  </si>
  <si>
    <t>Hogares indigentes: Li 6,2 - Ls 7,4. Personas indigentes: Li 8,4 - Ls 10,2.</t>
  </si>
  <si>
    <t xml:space="preserve">Total 31 aglomerados urbanos </t>
  </si>
  <si>
    <t>1 semestre 2023</t>
  </si>
  <si>
    <t>Cuadro 5.1 Evolución de indicadores seleccionados. Región Gran Buenos Aires. Primer semestre 2022-primer semestre 2023</t>
  </si>
  <si>
    <t>1° semestre 2023</t>
  </si>
  <si>
    <t>Cuadro 5.2 Evolución de indicadores seleccionados. Región Cuyo. Primer semestre 2022-primer semestre 2023</t>
  </si>
  <si>
    <t>Cuadro 5.3 Evolución de indicadores seleccionados. Región Noreste. Primer semestre 2022-primer semestre 2023</t>
  </si>
  <si>
    <t>Cuadro 5.4 Evolución de indicadores seleccionados. Región Noroeste. Primer semestre 2022-primer semestre 2023</t>
  </si>
  <si>
    <t>Cuadro 5.5 Evolución de indicadores seleccionados. Región Pampeana. Primer semestre 2022-primer semestre 2023</t>
  </si>
  <si>
    <t>Cuadro 5.6 Evolución de indicadores seleccionados. Región Patagonia. Primer semestre 2022-primer semestre 2023</t>
  </si>
  <si>
    <t>Enero</t>
  </si>
  <si>
    <t>Febrero</t>
  </si>
  <si>
    <t>Marzo</t>
  </si>
  <si>
    <t>Abril</t>
  </si>
  <si>
    <t>Mayo</t>
  </si>
  <si>
    <t>Junio</t>
  </si>
  <si>
    <t>Cuadro 2.1 bis. Brecha de la indigencia. Total 31 aglomerados urbanos. Segundo semestre de 2016 a primer semestre de 2023</t>
  </si>
  <si>
    <t>Cuadro 2.2 bis. Brecha de la pobreza. Total 31 aglomerados urbanos. Segundo semestre de 2016 a primer semestre de 2023</t>
  </si>
  <si>
    <t>Cuadro 3.1. Población por condición de pobreza según grupos de edad. Primer semestre de 2023</t>
  </si>
  <si>
    <t>Cuadro 3.1 bis. Población por condición de pobreza según grupos de edad. Segundo semestre de 2016 a primer semestre de 2023</t>
  </si>
  <si>
    <t>Cuadro 3.2 bis. Población por grupos de edad según condición de pobreza. Segundo semestre de 2016 a primer semestre de 2023</t>
  </si>
  <si>
    <t>Cuadro 3.2. Población por grupos de edad según condición de pobreza. Primer semestre de 2023</t>
  </si>
  <si>
    <t>Cuadro 3.3. Población de 0 a 17 años por condición de pobreza según grupos de edad. Primer semestre de 2023</t>
  </si>
  <si>
    <t>Cuadro 3.3 bis. Población de 0 a 17 años por condición de pobreza según grupos de edad. Segundo semestre de 2016 a primer semestre de 2023</t>
  </si>
  <si>
    <t>Cuadro 3.4. Población de 0 a 17 años por grupos de edad según condición de pobreza. Primer semestre de 2023</t>
  </si>
  <si>
    <t>Cuadro 3.4 bis. Población de 0 a 17 años por grupos de edad según condición de pobreza. Segundo semestre de 2016 a primer semestre de 2023</t>
  </si>
  <si>
    <r>
      <rPr>
        <vertAlign val="superscript"/>
        <sz val="8"/>
        <rFont val="Arial"/>
        <family val="2"/>
      </rPr>
      <t>(1)</t>
    </r>
    <r>
      <rPr>
        <sz val="8"/>
        <rFont val="Arial"/>
        <family val="2"/>
      </rPr>
      <t xml:space="preserve"> Por adulto equivalente.</t>
    </r>
  </si>
  <si>
    <r>
      <rPr>
        <vertAlign val="superscript"/>
        <sz val="8"/>
        <color indexed="8"/>
        <rFont val="Arial"/>
        <family val="2"/>
      </rPr>
      <t>(2)</t>
    </r>
    <r>
      <rPr>
        <sz val="8"/>
        <color indexed="8"/>
        <rFont val="Arial"/>
        <family val="2"/>
      </rPr>
      <t xml:space="preserve"> El estrato bajo está conformado por los deciles 1 a 4 (ver "Definiciones" en el Anexo metodológico del presente informe técnico).</t>
    </r>
  </si>
</sst>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
    <numFmt numFmtId="194" formatCode="0.000"/>
    <numFmt numFmtId="195" formatCode="0.0000000"/>
    <numFmt numFmtId="196" formatCode="0.000000"/>
    <numFmt numFmtId="197" formatCode="0.00000"/>
    <numFmt numFmtId="198" formatCode="0.0000"/>
    <numFmt numFmtId="199" formatCode="#,##0.0"/>
  </numFmts>
  <fonts count="64">
    <font>
      <sz val="10"/>
      <name val="Arial"/>
      <family val="0"/>
    </font>
    <font>
      <b/>
      <sz val="8"/>
      <color indexed="8"/>
      <name val="Arial"/>
      <family val="2"/>
    </font>
    <font>
      <sz val="11"/>
      <color indexed="8"/>
      <name val="Calibri"/>
      <family val="2"/>
    </font>
    <font>
      <sz val="8"/>
      <color indexed="8"/>
      <name val="Arial"/>
      <family val="2"/>
    </font>
    <font>
      <sz val="9"/>
      <name val="Arial"/>
      <family val="2"/>
    </font>
    <font>
      <sz val="8"/>
      <name val="Arial"/>
      <family val="2"/>
    </font>
    <font>
      <sz val="8"/>
      <color indexed="8"/>
      <name val="Calibri"/>
      <family val="2"/>
    </font>
    <font>
      <b/>
      <sz val="8"/>
      <color indexed="63"/>
      <name val="Arial"/>
      <family val="2"/>
    </font>
    <font>
      <sz val="8"/>
      <color indexed="63"/>
      <name val="Arial"/>
      <family val="2"/>
    </font>
    <font>
      <u val="single"/>
      <sz val="10"/>
      <color indexed="12"/>
      <name val="Arial"/>
      <family val="2"/>
    </font>
    <font>
      <u val="single"/>
      <sz val="10"/>
      <color indexed="36"/>
      <name val="Arial"/>
      <family val="2"/>
    </font>
    <font>
      <b/>
      <sz val="9"/>
      <color indexed="8"/>
      <name val="Arial"/>
      <family val="2"/>
    </font>
    <font>
      <sz val="10"/>
      <color indexed="8"/>
      <name val="Times New Roman"/>
      <family val="1"/>
    </font>
    <font>
      <sz val="5"/>
      <color indexed="8"/>
      <name val="Times New Roman"/>
      <family val="1"/>
    </font>
    <font>
      <sz val="6"/>
      <color indexed="8"/>
      <name val="Times New Roman"/>
      <family val="1"/>
    </font>
    <font>
      <sz val="9"/>
      <color indexed="8"/>
      <name val="Arial"/>
      <family val="2"/>
    </font>
    <font>
      <b/>
      <sz val="10"/>
      <name val="Arial"/>
      <family val="2"/>
    </font>
    <font>
      <b/>
      <sz val="8"/>
      <name val="Arial"/>
      <family val="2"/>
    </font>
    <font>
      <vertAlign val="superscript"/>
      <sz val="8"/>
      <name val="Arial"/>
      <family val="2"/>
    </font>
    <font>
      <b/>
      <vertAlign val="superscript"/>
      <sz val="8"/>
      <color indexed="8"/>
      <name val="Arial"/>
      <family val="2"/>
    </font>
    <font>
      <vertAlign val="superscript"/>
      <sz val="8"/>
      <color indexed="8"/>
      <name val="Arial"/>
      <family val="2"/>
    </font>
    <font>
      <u val="single"/>
      <sz val="10"/>
      <name val="Arial"/>
      <family val="2"/>
    </font>
    <font>
      <sz val="11"/>
      <name val="Calibri"/>
      <family val="2"/>
    </font>
    <font>
      <sz val="8"/>
      <color indexed="8"/>
      <name val="Rial"/>
      <family val="0"/>
    </font>
    <font>
      <b/>
      <vertAlign val="superscrip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Arial"/>
      <family val="2"/>
    </font>
    <font>
      <sz val="8"/>
      <color theme="1"/>
      <name val="Arial"/>
      <family val="2"/>
    </font>
    <font>
      <sz val="8"/>
      <color rgb="FF000000"/>
      <name val="Arial"/>
      <family val="2"/>
    </font>
    <font>
      <b/>
      <sz val="9"/>
      <color theme="1"/>
      <name val="Arial"/>
      <family val="2"/>
    </font>
    <font>
      <sz val="8"/>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right style="thin"/>
      <top/>
      <bottom/>
    </border>
    <border>
      <left/>
      <right style="thin"/>
      <top style="thin"/>
      <bottom style="thin"/>
    </border>
    <border>
      <left style="thin"/>
      <right style="thin"/>
      <top style="thin"/>
      <bottom style="thin"/>
    </border>
    <border>
      <left style="thin"/>
      <right/>
      <top style="thin"/>
      <bottom/>
    </border>
    <border>
      <left style="thin"/>
      <right style="thin"/>
      <top style="thin"/>
      <bottom/>
    </border>
    <border>
      <left style="thin"/>
      <right/>
      <top/>
      <bottom style="thin"/>
    </border>
    <border>
      <left style="thin"/>
      <right style="thin"/>
      <top>
        <color indexed="63"/>
      </top>
      <bottom style="thin"/>
    </border>
    <border>
      <left style="thin"/>
      <right/>
      <top style="thin"/>
      <bottom style="thin"/>
    </border>
    <border>
      <left/>
      <right style="thin"/>
      <top style="thin"/>
      <bottom/>
    </border>
    <border>
      <left style="thin"/>
      <right style="thin"/>
      <top>
        <color indexed="63"/>
      </top>
      <bottom>
        <color indexed="63"/>
      </bottom>
    </border>
    <border>
      <left style="thin"/>
      <right/>
      <top/>
      <bottom/>
    </border>
    <border>
      <left/>
      <right style="thin"/>
      <top/>
      <bottom style="thin"/>
    </border>
    <border>
      <left>
        <color indexed="63"/>
      </left>
      <right>
        <color indexed="63"/>
      </right>
      <top style="thin"/>
      <bottom style="thin">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0" borderId="0" applyNumberFormat="0" applyBorder="0" applyAlignment="0" applyProtection="0"/>
    <xf numFmtId="0" fontId="2" fillId="0" borderId="0">
      <alignment/>
      <protection/>
    </xf>
    <xf numFmtId="0" fontId="2" fillId="0" borderId="0">
      <alignment/>
      <protection/>
    </xf>
    <xf numFmtId="0" fontId="5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493">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1" fillId="0" borderId="0" xfId="0" applyFont="1" applyAlignment="1">
      <alignment/>
    </xf>
    <xf numFmtId="0" fontId="1" fillId="0" borderId="0" xfId="0" applyFont="1" applyAlignment="1">
      <alignment horizontal="left" indent="1"/>
    </xf>
    <xf numFmtId="0" fontId="1" fillId="0" borderId="0" xfId="0" applyFont="1" applyAlignment="1">
      <alignment horizontal="left" indent="3"/>
    </xf>
    <xf numFmtId="0" fontId="3" fillId="0" borderId="0" xfId="0" applyFont="1" applyAlignment="1">
      <alignment horizontal="left" indent="4"/>
    </xf>
    <xf numFmtId="0" fontId="4" fillId="0" borderId="0" xfId="0" applyFont="1" applyAlignment="1">
      <alignment horizontal="justify"/>
    </xf>
    <xf numFmtId="190" fontId="3" fillId="0" borderId="0" xfId="0" applyNumberFormat="1" applyFont="1" applyAlignment="1">
      <alignment horizontal="center"/>
    </xf>
    <xf numFmtId="0" fontId="0" fillId="0" borderId="0" xfId="0" applyFont="1" applyAlignment="1">
      <alignment/>
    </xf>
    <xf numFmtId="190" fontId="3" fillId="0" borderId="0" xfId="0" applyNumberFormat="1" applyFont="1" applyAlignment="1">
      <alignment/>
    </xf>
    <xf numFmtId="190" fontId="1" fillId="0" borderId="0" xfId="0" applyNumberFormat="1" applyFont="1" applyAlignment="1">
      <alignment/>
    </xf>
    <xf numFmtId="0" fontId="4" fillId="0" borderId="0" xfId="0" applyFont="1" applyAlignment="1">
      <alignment horizontal="center"/>
    </xf>
    <xf numFmtId="0" fontId="2" fillId="0" borderId="0" xfId="59">
      <alignment/>
      <protection/>
    </xf>
    <xf numFmtId="0" fontId="11" fillId="0" borderId="0" xfId="59" applyFont="1">
      <alignment/>
      <protection/>
    </xf>
    <xf numFmtId="0" fontId="14" fillId="0" borderId="0" xfId="59" applyFont="1" applyAlignment="1">
      <alignment vertical="top" wrapText="1"/>
      <protection/>
    </xf>
    <xf numFmtId="0" fontId="8" fillId="0" borderId="0" xfId="59" applyFont="1" applyAlignment="1">
      <alignment vertical="top" wrapText="1"/>
      <protection/>
    </xf>
    <xf numFmtId="2" fontId="2" fillId="0" borderId="0" xfId="59" applyNumberFormat="1">
      <alignment/>
      <protection/>
    </xf>
    <xf numFmtId="0" fontId="1" fillId="0" borderId="0" xfId="0" applyFont="1" applyAlignment="1">
      <alignment horizontal="right"/>
    </xf>
    <xf numFmtId="190" fontId="1" fillId="0" borderId="0" xfId="0" applyNumberFormat="1" applyFont="1" applyAlignment="1">
      <alignment horizontal="right"/>
    </xf>
    <xf numFmtId="190" fontId="3" fillId="0" borderId="0" xfId="0" applyNumberFormat="1" applyFont="1" applyAlignment="1">
      <alignment horizontal="right"/>
    </xf>
    <xf numFmtId="0" fontId="3" fillId="0" borderId="0" xfId="0" applyFont="1" applyAlignment="1">
      <alignment horizontal="right"/>
    </xf>
    <xf numFmtId="0" fontId="4" fillId="0" borderId="0" xfId="0" applyFont="1" applyAlignment="1">
      <alignment/>
    </xf>
    <xf numFmtId="0" fontId="3" fillId="0" borderId="0" xfId="54" applyFont="1" applyAlignment="1">
      <alignment horizontal="right"/>
      <protection/>
    </xf>
    <xf numFmtId="0" fontId="1" fillId="0" borderId="0" xfId="54" applyFont="1" applyAlignment="1">
      <alignment horizontal="right"/>
      <protection/>
    </xf>
    <xf numFmtId="0" fontId="16" fillId="0" borderId="0" xfId="0" applyFont="1" applyAlignment="1">
      <alignment/>
    </xf>
    <xf numFmtId="0" fontId="5" fillId="0" borderId="0" xfId="0" applyFont="1" applyAlignment="1">
      <alignment/>
    </xf>
    <xf numFmtId="0" fontId="17" fillId="0" borderId="0" xfId="0" applyFont="1" applyAlignment="1">
      <alignment/>
    </xf>
    <xf numFmtId="0" fontId="6" fillId="0" borderId="0" xfId="0" applyFont="1" applyAlignment="1">
      <alignment/>
    </xf>
    <xf numFmtId="0" fontId="6" fillId="0" borderId="0" xfId="0" applyFont="1" applyAlignment="1">
      <alignment horizontal="right"/>
    </xf>
    <xf numFmtId="49" fontId="18" fillId="0" borderId="0" xfId="0" applyNumberFormat="1" applyFont="1" applyAlignment="1">
      <alignment/>
    </xf>
    <xf numFmtId="0" fontId="0" fillId="0" borderId="0" xfId="0" applyBorder="1" applyAlignment="1">
      <alignment/>
    </xf>
    <xf numFmtId="0" fontId="5" fillId="0" borderId="10" xfId="0"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left" indent="2"/>
    </xf>
    <xf numFmtId="0" fontId="5" fillId="0" borderId="11" xfId="0" applyFont="1" applyBorder="1" applyAlignment="1">
      <alignment horizontal="left" indent="2"/>
    </xf>
    <xf numFmtId="0" fontId="4" fillId="0" borderId="0" xfId="0" applyFont="1" applyAlignment="1">
      <alignment/>
    </xf>
    <xf numFmtId="0" fontId="59" fillId="0" borderId="0" xfId="0" applyFont="1" applyBorder="1" applyAlignment="1">
      <alignment/>
    </xf>
    <xf numFmtId="0" fontId="3" fillId="0" borderId="11" xfId="0" applyFont="1" applyBorder="1" applyAlignment="1">
      <alignment horizontal="center"/>
    </xf>
    <xf numFmtId="0" fontId="3" fillId="0" borderId="11" xfId="0" applyFont="1" applyBorder="1" applyAlignment="1">
      <alignment/>
    </xf>
    <xf numFmtId="0" fontId="0" fillId="0" borderId="11" xfId="0" applyFont="1" applyBorder="1" applyAlignment="1">
      <alignment/>
    </xf>
    <xf numFmtId="0" fontId="3" fillId="0" borderId="10" xfId="0" applyFont="1" applyBorder="1" applyAlignment="1">
      <alignment/>
    </xf>
    <xf numFmtId="0" fontId="0" fillId="0" borderId="10" xfId="0" applyFont="1" applyBorder="1" applyAlignment="1">
      <alignment/>
    </xf>
    <xf numFmtId="0" fontId="1" fillId="0" borderId="11" xfId="0" applyFont="1" applyBorder="1" applyAlignment="1">
      <alignment horizontal="left" indent="1"/>
    </xf>
    <xf numFmtId="0" fontId="1" fillId="0" borderId="11" xfId="54" applyFont="1" applyBorder="1" applyAlignment="1">
      <alignment horizontal="right"/>
      <protection/>
    </xf>
    <xf numFmtId="0" fontId="5" fillId="0" borderId="11" xfId="0" applyFont="1" applyBorder="1" applyAlignment="1">
      <alignment/>
    </xf>
    <xf numFmtId="0" fontId="1" fillId="0" borderId="11" xfId="0" applyFont="1" applyBorder="1" applyAlignment="1">
      <alignment horizontal="right"/>
    </xf>
    <xf numFmtId="49" fontId="18" fillId="0" borderId="11" xfId="0" applyNumberFormat="1" applyFont="1" applyBorder="1" applyAlignment="1">
      <alignment/>
    </xf>
    <xf numFmtId="0" fontId="5" fillId="0" borderId="0" xfId="0" applyFont="1" applyAlignment="1">
      <alignment horizontal="justify"/>
    </xf>
    <xf numFmtId="0" fontId="17" fillId="0" borderId="11" xfId="0" applyFont="1" applyBorder="1" applyAlignment="1">
      <alignment/>
    </xf>
    <xf numFmtId="0" fontId="0" fillId="0" borderId="11" xfId="0" applyBorder="1" applyAlignment="1">
      <alignment/>
    </xf>
    <xf numFmtId="0" fontId="0" fillId="0" borderId="10" xfId="0" applyBorder="1" applyAlignment="1">
      <alignment/>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12" xfId="0" applyFont="1" applyBorder="1" applyAlignment="1">
      <alignment horizontal="center" vertical="center" wrapText="1"/>
    </xf>
    <xf numFmtId="0" fontId="8" fillId="0" borderId="11" xfId="59" applyFont="1" applyBorder="1" applyAlignment="1">
      <alignment horizontal="center" wrapText="1"/>
      <protection/>
    </xf>
    <xf numFmtId="0" fontId="8" fillId="0" borderId="11" xfId="59" applyFont="1" applyBorder="1" applyAlignment="1">
      <alignment vertical="top" wrapText="1"/>
      <protection/>
    </xf>
    <xf numFmtId="0" fontId="15" fillId="0" borderId="0" xfId="59" applyFont="1">
      <alignment/>
      <protection/>
    </xf>
    <xf numFmtId="190" fontId="1" fillId="0" borderId="0" xfId="54" applyNumberFormat="1" applyFont="1">
      <alignment/>
      <protection/>
    </xf>
    <xf numFmtId="190" fontId="5" fillId="0" borderId="0" xfId="0" applyNumberFormat="1" applyFont="1" applyAlignment="1">
      <alignment/>
    </xf>
    <xf numFmtId="190" fontId="3" fillId="0" borderId="0" xfId="54" applyNumberFormat="1" applyFont="1">
      <alignment/>
      <protection/>
    </xf>
    <xf numFmtId="190" fontId="1" fillId="0" borderId="11" xfId="54" applyNumberFormat="1" applyFont="1" applyBorder="1">
      <alignment/>
      <protection/>
    </xf>
    <xf numFmtId="190" fontId="5" fillId="0" borderId="11" xfId="0" applyNumberFormat="1" applyFont="1" applyBorder="1" applyAlignment="1">
      <alignment/>
    </xf>
    <xf numFmtId="190" fontId="1" fillId="0" borderId="11" xfId="0" applyNumberFormat="1" applyFont="1" applyBorder="1" applyAlignment="1">
      <alignment horizontal="right"/>
    </xf>
    <xf numFmtId="0" fontId="6" fillId="0" borderId="0" xfId="0" applyFont="1" applyFill="1" applyAlignment="1">
      <alignment/>
    </xf>
    <xf numFmtId="190" fontId="1" fillId="0" borderId="0" xfId="0" applyNumberFormat="1" applyFont="1" applyFill="1" applyAlignment="1">
      <alignment/>
    </xf>
    <xf numFmtId="49" fontId="18" fillId="0" borderId="0" xfId="0" applyNumberFormat="1" applyFont="1" applyFill="1" applyAlignment="1">
      <alignment/>
    </xf>
    <xf numFmtId="190" fontId="3" fillId="0" borderId="0" xfId="0" applyNumberFormat="1" applyFont="1" applyFill="1" applyAlignment="1">
      <alignment/>
    </xf>
    <xf numFmtId="49" fontId="18" fillId="0" borderId="11" xfId="0" applyNumberFormat="1" applyFont="1" applyFill="1" applyBorder="1" applyAlignment="1">
      <alignment/>
    </xf>
    <xf numFmtId="190" fontId="1" fillId="0" borderId="0" xfId="0" applyNumberFormat="1" applyFont="1" applyFill="1" applyAlignment="1">
      <alignment horizontal="right"/>
    </xf>
    <xf numFmtId="190" fontId="5" fillId="0" borderId="0" xfId="0" applyNumberFormat="1" applyFont="1" applyFill="1" applyAlignment="1">
      <alignment/>
    </xf>
    <xf numFmtId="190" fontId="18" fillId="0" borderId="0" xfId="0" applyNumberFormat="1" applyFont="1" applyFill="1" applyAlignment="1">
      <alignment/>
    </xf>
    <xf numFmtId="190" fontId="1" fillId="0" borderId="0" xfId="0" applyNumberFormat="1" applyFont="1" applyFill="1" applyAlignment="1">
      <alignment horizontal="center"/>
    </xf>
    <xf numFmtId="190" fontId="3" fillId="0" borderId="0" xfId="0" applyNumberFormat="1" applyFont="1" applyFill="1" applyAlignment="1">
      <alignment horizontal="center"/>
    </xf>
    <xf numFmtId="0" fontId="5" fillId="0" borderId="0" xfId="0" applyFont="1" applyFill="1" applyAlignment="1">
      <alignment/>
    </xf>
    <xf numFmtId="0" fontId="1" fillId="0" borderId="0" xfId="0" applyFont="1" applyFill="1" applyAlignment="1">
      <alignment horizontal="right"/>
    </xf>
    <xf numFmtId="0" fontId="1" fillId="0" borderId="11" xfId="0" applyFont="1" applyFill="1" applyBorder="1" applyAlignment="1">
      <alignment horizontal="right"/>
    </xf>
    <xf numFmtId="0" fontId="6" fillId="0" borderId="0" xfId="0" applyFont="1" applyFill="1" applyAlignment="1">
      <alignment horizontal="right"/>
    </xf>
    <xf numFmtId="190" fontId="3" fillId="0" borderId="0" xfId="0" applyNumberFormat="1" applyFont="1" applyFill="1" applyAlignment="1">
      <alignment horizontal="right"/>
    </xf>
    <xf numFmtId="0" fontId="5" fillId="0" borderId="0" xfId="0" applyFont="1" applyFill="1" applyAlignment="1">
      <alignment horizontal="right"/>
    </xf>
    <xf numFmtId="0" fontId="0" fillId="0" borderId="11" xfId="0" applyFill="1" applyBorder="1" applyAlignment="1">
      <alignment horizontal="right"/>
    </xf>
    <xf numFmtId="0" fontId="5" fillId="0" borderId="0" xfId="0" applyNumberFormat="1" applyFont="1" applyAlignment="1">
      <alignment/>
    </xf>
    <xf numFmtId="0" fontId="17" fillId="0" borderId="0" xfId="0" applyNumberFormat="1" applyFont="1" applyAlignment="1">
      <alignment/>
    </xf>
    <xf numFmtId="0" fontId="17" fillId="0" borderId="11" xfId="0" applyNumberFormat="1" applyFont="1" applyBorder="1" applyAlignment="1">
      <alignment/>
    </xf>
    <xf numFmtId="49" fontId="18" fillId="0" borderId="0" xfId="0" applyNumberFormat="1" applyFont="1" applyFill="1" applyAlignment="1">
      <alignment horizontal="right"/>
    </xf>
    <xf numFmtId="190" fontId="5" fillId="0" borderId="0" xfId="0" applyNumberFormat="1" applyFont="1" applyAlignment="1">
      <alignment horizontal="right"/>
    </xf>
    <xf numFmtId="190" fontId="5" fillId="0" borderId="11" xfId="0" applyNumberFormat="1" applyFont="1" applyBorder="1" applyAlignment="1">
      <alignment horizontal="right"/>
    </xf>
    <xf numFmtId="49" fontId="18" fillId="0" borderId="11" xfId="0" applyNumberFormat="1" applyFont="1" applyFill="1" applyBorder="1" applyAlignment="1">
      <alignment horizontal="right"/>
    </xf>
    <xf numFmtId="0" fontId="3" fillId="0" borderId="10" xfId="0" applyFont="1" applyBorder="1" applyAlignment="1">
      <alignment horizontal="center"/>
    </xf>
    <xf numFmtId="0" fontId="5" fillId="0" borderId="0" xfId="0" applyFont="1" applyAlignment="1">
      <alignment horizontal="right"/>
    </xf>
    <xf numFmtId="0" fontId="17" fillId="0" borderId="0" xfId="0" applyFont="1" applyAlignment="1">
      <alignment horizontal="right"/>
    </xf>
    <xf numFmtId="0" fontId="17" fillId="0" borderId="11" xfId="0" applyFont="1" applyBorder="1" applyAlignment="1">
      <alignment horizontal="right"/>
    </xf>
    <xf numFmtId="0" fontId="3" fillId="0" borderId="0" xfId="0" applyFont="1" applyFill="1" applyAlignment="1">
      <alignment horizontal="right"/>
    </xf>
    <xf numFmtId="0" fontId="3" fillId="0" borderId="0" xfId="54" applyFont="1" applyFill="1" applyAlignment="1">
      <alignment horizontal="right"/>
      <protection/>
    </xf>
    <xf numFmtId="190" fontId="3" fillId="0" borderId="0" xfId="54" applyNumberFormat="1" applyFont="1" applyFill="1">
      <alignment/>
      <protection/>
    </xf>
    <xf numFmtId="0" fontId="5" fillId="0" borderId="0" xfId="0" applyNumberFormat="1" applyFont="1" applyFill="1" applyAlignment="1">
      <alignment/>
    </xf>
    <xf numFmtId="0" fontId="5" fillId="0" borderId="0" xfId="0" applyFont="1" applyFill="1" applyAlignment="1" quotePrefix="1">
      <alignment horizontal="right"/>
    </xf>
    <xf numFmtId="0" fontId="3" fillId="0" borderId="0" xfId="0" applyFont="1" applyAlignment="1">
      <alignment horizontal="right" wrapText="1"/>
    </xf>
    <xf numFmtId="190" fontId="3" fillId="0" borderId="0" xfId="0" applyNumberFormat="1" applyFont="1" applyAlignment="1">
      <alignment horizontal="right" wrapText="1"/>
    </xf>
    <xf numFmtId="0" fontId="3" fillId="0" borderId="11" xfId="0" applyFont="1" applyBorder="1" applyAlignment="1">
      <alignment horizontal="right" wrapText="1"/>
    </xf>
    <xf numFmtId="190" fontId="3" fillId="0" borderId="11" xfId="0" applyNumberFormat="1" applyFont="1" applyBorder="1" applyAlignment="1">
      <alignment horizontal="right" wrapText="1"/>
    </xf>
    <xf numFmtId="190" fontId="3" fillId="0" borderId="0" xfId="54" applyNumberFormat="1" applyFont="1" applyAlignment="1">
      <alignment horizontal="right"/>
      <protection/>
    </xf>
    <xf numFmtId="49" fontId="18" fillId="0" borderId="0" xfId="0" applyNumberFormat="1" applyFont="1" applyAlignment="1">
      <alignment horizontal="right"/>
    </xf>
    <xf numFmtId="190" fontId="1" fillId="0" borderId="0" xfId="54" applyNumberFormat="1" applyFont="1" applyAlignment="1">
      <alignment horizontal="right"/>
      <protection/>
    </xf>
    <xf numFmtId="0" fontId="3" fillId="0" borderId="0" xfId="54" applyFont="1" applyAlignment="1" quotePrefix="1">
      <alignment horizontal="right"/>
      <protection/>
    </xf>
    <xf numFmtId="190" fontId="18" fillId="0" borderId="0" xfId="0" applyNumberFormat="1" applyFont="1" applyAlignment="1">
      <alignment horizontal="right"/>
    </xf>
    <xf numFmtId="49" fontId="18" fillId="0" borderId="11" xfId="0" applyNumberFormat="1" applyFont="1" applyBorder="1" applyAlignment="1">
      <alignment horizontal="right"/>
    </xf>
    <xf numFmtId="0" fontId="5" fillId="0" borderId="0" xfId="0" applyFont="1" applyBorder="1" applyAlignment="1">
      <alignment horizontal="justify"/>
    </xf>
    <xf numFmtId="0" fontId="8" fillId="0" borderId="0" xfId="59" applyFont="1" applyAlignment="1">
      <alignment horizontal="center" wrapText="1"/>
      <protection/>
    </xf>
    <xf numFmtId="0" fontId="7" fillId="0" borderId="0" xfId="59" applyFont="1" applyAlignment="1">
      <alignment horizontal="center" wrapText="1"/>
      <protection/>
    </xf>
    <xf numFmtId="0" fontId="1" fillId="0" borderId="0" xfId="54" applyNumberFormat="1" applyFont="1" applyAlignment="1">
      <alignment horizontal="right"/>
      <protection/>
    </xf>
    <xf numFmtId="0" fontId="3" fillId="0" borderId="0" xfId="54" applyNumberFormat="1" applyFont="1" applyAlignment="1">
      <alignment horizontal="right"/>
      <protection/>
    </xf>
    <xf numFmtId="0" fontId="3" fillId="0" borderId="0" xfId="54" applyNumberFormat="1" applyFont="1" applyAlignment="1" quotePrefix="1">
      <alignment horizontal="right"/>
      <protection/>
    </xf>
    <xf numFmtId="190" fontId="17" fillId="0" borderId="0" xfId="0" applyNumberFormat="1" applyFont="1" applyAlignment="1">
      <alignment horizontal="right"/>
    </xf>
    <xf numFmtId="0" fontId="0" fillId="0" borderId="12" xfId="0" applyFont="1" applyBorder="1" applyAlignment="1">
      <alignment/>
    </xf>
    <xf numFmtId="190" fontId="60" fillId="0" borderId="0" xfId="0" applyNumberFormat="1" applyFont="1" applyAlignment="1">
      <alignment vertical="center"/>
    </xf>
    <xf numFmtId="190" fontId="60" fillId="0" borderId="11" xfId="0" applyNumberFormat="1" applyFont="1" applyBorder="1" applyAlignment="1">
      <alignment vertical="center"/>
    </xf>
    <xf numFmtId="190" fontId="3" fillId="0" borderId="0" xfId="54" applyNumberFormat="1" applyFont="1" applyAlignment="1" quotePrefix="1">
      <alignment horizontal="right"/>
      <protection/>
    </xf>
    <xf numFmtId="190" fontId="1" fillId="0" borderId="11" xfId="54" applyNumberFormat="1" applyFont="1" applyBorder="1" applyAlignment="1">
      <alignment horizontal="right"/>
      <protection/>
    </xf>
    <xf numFmtId="0" fontId="4" fillId="0" borderId="0" xfId="0" applyFont="1" applyBorder="1" applyAlignment="1">
      <alignment/>
    </xf>
    <xf numFmtId="0" fontId="0" fillId="0" borderId="0" xfId="0" applyAlignment="1">
      <alignment horizontal="center"/>
    </xf>
    <xf numFmtId="0" fontId="60" fillId="0" borderId="10" xfId="0" applyFont="1" applyBorder="1" applyAlignment="1">
      <alignment horizontal="center" vertical="center"/>
    </xf>
    <xf numFmtId="0" fontId="5" fillId="0" borderId="0" xfId="0" applyFont="1" applyBorder="1" applyAlignment="1">
      <alignment horizontal="center"/>
    </xf>
    <xf numFmtId="0" fontId="59" fillId="0" borderId="0" xfId="0" applyFont="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21" fillId="0" borderId="0" xfId="0" applyFont="1" applyAlignment="1">
      <alignment/>
    </xf>
    <xf numFmtId="0" fontId="0" fillId="0" borderId="0" xfId="58">
      <alignment/>
      <protection/>
    </xf>
    <xf numFmtId="0" fontId="0" fillId="0" borderId="0" xfId="58" applyFont="1">
      <alignment/>
      <protection/>
    </xf>
    <xf numFmtId="0" fontId="3" fillId="0" borderId="12" xfId="58" applyFont="1" applyBorder="1">
      <alignment/>
      <protection/>
    </xf>
    <xf numFmtId="0" fontId="3" fillId="0" borderId="12" xfId="58" applyFont="1" applyBorder="1" applyAlignment="1">
      <alignment horizontal="center" vertical="center" wrapText="1"/>
      <protection/>
    </xf>
    <xf numFmtId="0" fontId="3" fillId="0" borderId="0" xfId="58" applyFont="1" applyBorder="1">
      <alignment/>
      <protection/>
    </xf>
    <xf numFmtId="0" fontId="3" fillId="0" borderId="0" xfId="58" applyFont="1" applyBorder="1" applyAlignment="1">
      <alignment horizontal="center" vertical="center" wrapText="1"/>
      <protection/>
    </xf>
    <xf numFmtId="0" fontId="3" fillId="0" borderId="0" xfId="58" applyFont="1" applyAlignment="1">
      <alignment wrapText="1"/>
      <protection/>
    </xf>
    <xf numFmtId="0" fontId="3" fillId="0" borderId="0" xfId="58" applyFont="1" applyAlignment="1">
      <alignment horizontal="center" wrapText="1"/>
      <protection/>
    </xf>
    <xf numFmtId="0" fontId="3" fillId="0" borderId="0" xfId="58" applyFont="1" applyAlignment="1">
      <alignment horizontal="right" wrapText="1"/>
      <protection/>
    </xf>
    <xf numFmtId="3" fontId="3" fillId="0" borderId="0" xfId="58" applyNumberFormat="1" applyFont="1" applyAlignment="1">
      <alignment horizontal="right" wrapText="1"/>
      <protection/>
    </xf>
    <xf numFmtId="0" fontId="5" fillId="0" borderId="0" xfId="58" applyFont="1" applyAlignment="1">
      <alignment wrapText="1"/>
      <protection/>
    </xf>
    <xf numFmtId="0" fontId="3" fillId="0" borderId="0" xfId="58" applyFont="1">
      <alignment/>
      <protection/>
    </xf>
    <xf numFmtId="0" fontId="3" fillId="0" borderId="0" xfId="58" applyFont="1" applyAlignment="1">
      <alignment horizontal="center"/>
      <protection/>
    </xf>
    <xf numFmtId="0" fontId="3" fillId="0" borderId="11" xfId="58" applyFont="1" applyBorder="1">
      <alignment/>
      <protection/>
    </xf>
    <xf numFmtId="0" fontId="3" fillId="0" borderId="11" xfId="58" applyFont="1" applyBorder="1" applyAlignment="1">
      <alignment horizontal="center"/>
      <protection/>
    </xf>
    <xf numFmtId="0" fontId="3" fillId="0" borderId="11" xfId="58" applyFont="1" applyBorder="1" applyAlignment="1">
      <alignment horizontal="right" wrapText="1"/>
      <protection/>
    </xf>
    <xf numFmtId="0" fontId="3" fillId="0" borderId="0" xfId="58" applyFont="1" applyBorder="1" applyAlignment="1">
      <alignment horizontal="center"/>
      <protection/>
    </xf>
    <xf numFmtId="190" fontId="3" fillId="0" borderId="0" xfId="58" applyNumberFormat="1" applyFont="1" applyBorder="1" applyAlignment="1">
      <alignment horizontal="right" wrapText="1"/>
      <protection/>
    </xf>
    <xf numFmtId="0" fontId="5" fillId="0" borderId="0" xfId="58" applyFont="1">
      <alignment/>
      <protection/>
    </xf>
    <xf numFmtId="0" fontId="5" fillId="0" borderId="0" xfId="58" applyFont="1" applyBorder="1" applyAlignment="1">
      <alignment horizontal="left" wrapText="1"/>
      <protection/>
    </xf>
    <xf numFmtId="0" fontId="5" fillId="0" borderId="0" xfId="58" applyFont="1" applyAlignment="1">
      <alignment horizontal="left" wrapText="1"/>
      <protection/>
    </xf>
    <xf numFmtId="0" fontId="0" fillId="0" borderId="11" xfId="58" applyBorder="1">
      <alignment/>
      <protection/>
    </xf>
    <xf numFmtId="0" fontId="3" fillId="0" borderId="12" xfId="58" applyFont="1" applyBorder="1" applyAlignment="1">
      <alignment horizontal="center" wrapText="1"/>
      <protection/>
    </xf>
    <xf numFmtId="0" fontId="22" fillId="0" borderId="0" xfId="58" applyFont="1">
      <alignment/>
      <protection/>
    </xf>
    <xf numFmtId="0" fontId="22" fillId="0" borderId="0" xfId="58" applyFont="1" applyAlignment="1">
      <alignment wrapText="1"/>
      <protection/>
    </xf>
    <xf numFmtId="2" fontId="3" fillId="0" borderId="0" xfId="58" applyNumberFormat="1" applyFont="1" applyBorder="1" applyAlignment="1">
      <alignment horizontal="right" wrapText="1"/>
      <protection/>
    </xf>
    <xf numFmtId="2" fontId="3" fillId="0" borderId="0" xfId="58" applyNumberFormat="1" applyFont="1" applyAlignment="1">
      <alignment horizontal="right" wrapText="1"/>
      <protection/>
    </xf>
    <xf numFmtId="3" fontId="3" fillId="0" borderId="0" xfId="58" applyNumberFormat="1" applyFont="1" applyBorder="1" applyAlignment="1">
      <alignment horizontal="right" wrapText="1"/>
      <protection/>
    </xf>
    <xf numFmtId="190" fontId="3" fillId="0" borderId="11" xfId="58" applyNumberFormat="1" applyFont="1" applyBorder="1" applyAlignment="1">
      <alignment horizontal="right" wrapText="1"/>
      <protection/>
    </xf>
    <xf numFmtId="0" fontId="3" fillId="0" borderId="0" xfId="58" applyFont="1" applyBorder="1" applyAlignment="1">
      <alignment horizontal="center" wrapText="1"/>
      <protection/>
    </xf>
    <xf numFmtId="190" fontId="3" fillId="0" borderId="0" xfId="58" applyNumberFormat="1" applyFont="1" applyBorder="1" applyAlignment="1">
      <alignment horizontal="center" wrapText="1"/>
      <protection/>
    </xf>
    <xf numFmtId="0" fontId="21" fillId="0" borderId="0" xfId="58" applyFont="1">
      <alignment/>
      <protection/>
    </xf>
    <xf numFmtId="2" fontId="3" fillId="0" borderId="0" xfId="0" applyNumberFormat="1" applyFont="1" applyAlignment="1">
      <alignment horizontal="right" wrapText="1"/>
    </xf>
    <xf numFmtId="3" fontId="3" fillId="0" borderId="0" xfId="0" applyNumberFormat="1" applyFont="1" applyAlignment="1">
      <alignment horizontal="right" wrapText="1"/>
    </xf>
    <xf numFmtId="0" fontId="5" fillId="0" borderId="0" xfId="0" applyFont="1" applyBorder="1" applyAlignment="1">
      <alignment horizontal="right"/>
    </xf>
    <xf numFmtId="0" fontId="60" fillId="0" borderId="0" xfId="0" applyFont="1" applyBorder="1" applyAlignment="1">
      <alignment horizontal="right"/>
    </xf>
    <xf numFmtId="0" fontId="5" fillId="0" borderId="0" xfId="0" applyNumberFormat="1" applyFont="1" applyAlignment="1">
      <alignment horizontal="right"/>
    </xf>
    <xf numFmtId="190" fontId="60" fillId="0" borderId="0" xfId="0" applyNumberFormat="1" applyFont="1" applyBorder="1" applyAlignment="1">
      <alignment horizontal="right"/>
    </xf>
    <xf numFmtId="0" fontId="5" fillId="0" borderId="11" xfId="0" applyFont="1" applyBorder="1" applyAlignment="1">
      <alignment horizontal="right"/>
    </xf>
    <xf numFmtId="0" fontId="60" fillId="0" borderId="11" xfId="0" applyFont="1" applyBorder="1" applyAlignment="1">
      <alignment horizontal="right"/>
    </xf>
    <xf numFmtId="0" fontId="5" fillId="0" borderId="11" xfId="0" applyNumberFormat="1" applyFont="1" applyBorder="1" applyAlignment="1">
      <alignment horizontal="right"/>
    </xf>
    <xf numFmtId="0" fontId="5"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58" applyFont="1">
      <alignment/>
      <protection/>
    </xf>
    <xf numFmtId="2" fontId="3" fillId="0" borderId="11" xfId="58" applyNumberFormat="1" applyFont="1" applyBorder="1">
      <alignment/>
      <protection/>
    </xf>
    <xf numFmtId="2" fontId="3" fillId="0" borderId="11" xfId="58" applyNumberFormat="1" applyFont="1" applyBorder="1" applyAlignment="1">
      <alignment horizontal="center"/>
      <protection/>
    </xf>
    <xf numFmtId="2" fontId="3" fillId="0" borderId="0" xfId="58" applyNumberFormat="1" applyFont="1" applyBorder="1">
      <alignment/>
      <protection/>
    </xf>
    <xf numFmtId="2" fontId="3" fillId="0" borderId="0" xfId="58" applyNumberFormat="1" applyFont="1" applyBorder="1" applyAlignment="1">
      <alignment horizontal="center"/>
      <protection/>
    </xf>
    <xf numFmtId="0" fontId="0" fillId="0" borderId="0" xfId="55" applyFont="1">
      <alignment/>
      <protection/>
    </xf>
    <xf numFmtId="0" fontId="2" fillId="0" borderId="0" xfId="55">
      <alignment/>
      <protection/>
    </xf>
    <xf numFmtId="0" fontId="5" fillId="0" borderId="0" xfId="55" applyFont="1" applyBorder="1" applyAlignment="1">
      <alignment horizontal="center" vertical="center" wrapText="1"/>
      <protection/>
    </xf>
    <xf numFmtId="0" fontId="5" fillId="0" borderId="11" xfId="55" applyFont="1" applyBorder="1" applyAlignment="1">
      <alignment horizontal="center" vertical="center" wrapText="1"/>
      <protection/>
    </xf>
    <xf numFmtId="0" fontId="5" fillId="0" borderId="10" xfId="55" applyFont="1" applyBorder="1" applyAlignment="1">
      <alignment horizontal="center" vertical="center"/>
      <protection/>
    </xf>
    <xf numFmtId="0" fontId="5" fillId="0" borderId="0" xfId="55" applyFont="1" applyBorder="1" applyAlignment="1">
      <alignment horizontal="center" vertical="center"/>
      <protection/>
    </xf>
    <xf numFmtId="0" fontId="8" fillId="0" borderId="0" xfId="58" applyFont="1" applyAlignment="1">
      <alignment vertical="top" wrapText="1"/>
      <protection/>
    </xf>
    <xf numFmtId="190" fontId="3" fillId="0" borderId="0" xfId="58" applyNumberFormat="1" applyFont="1" applyAlignment="1">
      <alignment horizontal="right" wrapText="1"/>
      <protection/>
    </xf>
    <xf numFmtId="0" fontId="8" fillId="0" borderId="0" xfId="58" applyFont="1" applyAlignment="1">
      <alignment horizontal="left" vertical="top" wrapText="1" indent="1"/>
      <protection/>
    </xf>
    <xf numFmtId="0" fontId="3" fillId="0" borderId="0" xfId="58" applyFont="1" applyBorder="1" applyAlignment="1">
      <alignment horizontal="right" wrapText="1"/>
      <protection/>
    </xf>
    <xf numFmtId="0" fontId="8" fillId="0" borderId="11" xfId="58" applyFont="1" applyBorder="1" applyAlignment="1">
      <alignment horizontal="left" vertical="top" wrapText="1" indent="1"/>
      <protection/>
    </xf>
    <xf numFmtId="0" fontId="5" fillId="0" borderId="0" xfId="55" applyFont="1" applyAlignment="1">
      <alignment horizontal="left" vertical="top" wrapText="1" indent="1"/>
      <protection/>
    </xf>
    <xf numFmtId="190" fontId="60" fillId="0" borderId="0" xfId="58" applyNumberFormat="1" applyFont="1" applyBorder="1" applyAlignment="1">
      <alignment vertical="center"/>
      <protection/>
    </xf>
    <xf numFmtId="0" fontId="0" fillId="0" borderId="0" xfId="58" applyAlignment="1">
      <alignment vertical="center"/>
      <protection/>
    </xf>
    <xf numFmtId="0" fontId="17" fillId="0" borderId="0" xfId="55" applyFont="1">
      <alignment/>
      <protection/>
    </xf>
    <xf numFmtId="0" fontId="3" fillId="0" borderId="0" xfId="55" applyFont="1" applyFill="1" applyBorder="1" applyAlignment="1">
      <alignment horizontal="center"/>
      <protection/>
    </xf>
    <xf numFmtId="0" fontId="5" fillId="0" borderId="0" xfId="55" applyFont="1" applyFill="1" applyBorder="1">
      <alignment/>
      <protection/>
    </xf>
    <xf numFmtId="0" fontId="5" fillId="0" borderId="0" xfId="55" applyFont="1">
      <alignment/>
      <protection/>
    </xf>
    <xf numFmtId="0" fontId="0" fillId="0" borderId="0" xfId="58" applyBorder="1">
      <alignment/>
      <protection/>
    </xf>
    <xf numFmtId="0" fontId="4" fillId="0" borderId="0" xfId="55" applyFont="1" applyFill="1">
      <alignment/>
      <protection/>
    </xf>
    <xf numFmtId="0" fontId="0" fillId="0" borderId="0" xfId="55" applyFont="1" applyBorder="1">
      <alignment/>
      <protection/>
    </xf>
    <xf numFmtId="0" fontId="2" fillId="0" borderId="0" xfId="55" applyBorder="1">
      <alignment/>
      <protection/>
    </xf>
    <xf numFmtId="0" fontId="0" fillId="0" borderId="11" xfId="55" applyFont="1" applyBorder="1">
      <alignment/>
      <protection/>
    </xf>
    <xf numFmtId="0" fontId="2" fillId="0" borderId="11" xfId="55" applyBorder="1">
      <alignment/>
      <protection/>
    </xf>
    <xf numFmtId="0" fontId="8" fillId="0" borderId="11" xfId="58" applyFont="1" applyBorder="1" applyAlignment="1">
      <alignment horizontal="center" vertical="center" wrapText="1"/>
      <protection/>
    </xf>
    <xf numFmtId="0" fontId="5" fillId="0" borderId="0" xfId="55" applyFont="1" applyBorder="1" applyAlignment="1">
      <alignment horizontal="center"/>
      <protection/>
    </xf>
    <xf numFmtId="0" fontId="5" fillId="0" borderId="10" xfId="55" applyFont="1" applyBorder="1" applyAlignment="1">
      <alignment horizontal="center"/>
      <protection/>
    </xf>
    <xf numFmtId="0" fontId="2" fillId="0" borderId="10" xfId="55" applyBorder="1" applyAlignment="1">
      <alignment/>
      <protection/>
    </xf>
    <xf numFmtId="190" fontId="5" fillId="0" borderId="0" xfId="58" applyNumberFormat="1" applyFont="1" applyAlignment="1">
      <alignment horizontal="right" wrapText="1"/>
      <protection/>
    </xf>
    <xf numFmtId="190" fontId="5" fillId="0" borderId="0" xfId="55" applyNumberFormat="1" applyFont="1" applyAlignment="1">
      <alignment horizontal="right" wrapText="1"/>
      <protection/>
    </xf>
    <xf numFmtId="190" fontId="3" fillId="0" borderId="0" xfId="58" applyNumberFormat="1" applyFont="1">
      <alignment/>
      <protection/>
    </xf>
    <xf numFmtId="0" fontId="3" fillId="0" borderId="0" xfId="55" applyFont="1" applyBorder="1" applyAlignment="1">
      <alignment horizontal="right"/>
      <protection/>
    </xf>
    <xf numFmtId="190" fontId="23" fillId="0" borderId="0" xfId="55" applyNumberFormat="1" applyFont="1" applyBorder="1">
      <alignment/>
      <protection/>
    </xf>
    <xf numFmtId="190" fontId="3" fillId="0" borderId="0" xfId="57" applyNumberFormat="1" applyFont="1" applyAlignment="1">
      <alignment horizontal="right" wrapText="1"/>
      <protection/>
    </xf>
    <xf numFmtId="0" fontId="5" fillId="0" borderId="0" xfId="58" applyNumberFormat="1" applyFont="1" applyAlignment="1">
      <alignment horizontal="right" wrapText="1"/>
      <protection/>
    </xf>
    <xf numFmtId="0" fontId="3" fillId="0" borderId="0" xfId="58" applyNumberFormat="1" applyFont="1" applyAlignment="1">
      <alignment horizontal="right" wrapText="1"/>
      <protection/>
    </xf>
    <xf numFmtId="0" fontId="2" fillId="0" borderId="0" xfId="55" applyAlignment="1">
      <alignment horizontal="right"/>
      <protection/>
    </xf>
    <xf numFmtId="0" fontId="5" fillId="0" borderId="0" xfId="55" applyNumberFormat="1" applyFont="1" applyBorder="1" applyAlignment="1">
      <alignment horizontal="right" wrapText="1"/>
      <protection/>
    </xf>
    <xf numFmtId="0" fontId="2" fillId="0" borderId="0" xfId="55" applyBorder="1" applyAlignment="1">
      <alignment horizontal="right"/>
      <protection/>
    </xf>
    <xf numFmtId="190" fontId="5" fillId="0" borderId="11" xfId="58" applyNumberFormat="1" applyFont="1" applyBorder="1" applyAlignment="1">
      <alignment horizontal="right" wrapText="1"/>
      <protection/>
    </xf>
    <xf numFmtId="0" fontId="5" fillId="0" borderId="11" xfId="55" applyNumberFormat="1" applyFont="1" applyBorder="1" applyAlignment="1">
      <alignment horizontal="right" wrapText="1"/>
      <protection/>
    </xf>
    <xf numFmtId="190" fontId="3" fillId="0" borderId="11" xfId="58" applyNumberFormat="1" applyFont="1" applyBorder="1">
      <alignment/>
      <protection/>
    </xf>
    <xf numFmtId="0" fontId="3" fillId="0" borderId="11" xfId="55" applyFont="1" applyBorder="1" applyAlignment="1">
      <alignment horizontal="right"/>
      <protection/>
    </xf>
    <xf numFmtId="190" fontId="23" fillId="0" borderId="11" xfId="55" applyNumberFormat="1" applyFont="1" applyBorder="1">
      <alignment/>
      <protection/>
    </xf>
    <xf numFmtId="190" fontId="3" fillId="0" borderId="11" xfId="57" applyNumberFormat="1" applyFont="1" applyBorder="1" applyAlignment="1">
      <alignment horizontal="right" wrapText="1"/>
      <protection/>
    </xf>
    <xf numFmtId="0" fontId="5" fillId="0" borderId="11" xfId="58" applyNumberFormat="1" applyFont="1" applyBorder="1" applyAlignment="1">
      <alignment horizontal="right" wrapText="1"/>
      <protection/>
    </xf>
    <xf numFmtId="0" fontId="3" fillId="0" borderId="11" xfId="58" applyNumberFormat="1" applyFont="1" applyBorder="1" applyAlignment="1">
      <alignment horizontal="right" wrapText="1"/>
      <protection/>
    </xf>
    <xf numFmtId="0" fontId="2" fillId="0" borderId="11" xfId="55" applyBorder="1" applyAlignment="1">
      <alignment horizontal="right"/>
      <protection/>
    </xf>
    <xf numFmtId="0" fontId="5" fillId="0" borderId="0" xfId="55" applyFont="1" applyBorder="1" applyAlignment="1">
      <alignment horizontal="left" vertical="center" wrapText="1"/>
      <protection/>
    </xf>
    <xf numFmtId="0" fontId="4" fillId="0" borderId="0" xfId="57" applyFont="1">
      <alignment/>
      <protection/>
    </xf>
    <xf numFmtId="0" fontId="0" fillId="0" borderId="0" xfId="57">
      <alignment/>
      <protection/>
    </xf>
    <xf numFmtId="0" fontId="5" fillId="0" borderId="0" xfId="55" applyFont="1" applyBorder="1" applyAlignment="1">
      <alignment horizontal="left" vertical="top" wrapText="1" indent="1"/>
      <protection/>
    </xf>
    <xf numFmtId="0" fontId="8" fillId="0" borderId="0" xfId="57" applyFont="1" applyAlignment="1">
      <alignment vertical="top" wrapText="1"/>
      <protection/>
    </xf>
    <xf numFmtId="0" fontId="3" fillId="0" borderId="0" xfId="57" applyFont="1" applyAlignment="1">
      <alignment horizontal="right" wrapText="1"/>
      <protection/>
    </xf>
    <xf numFmtId="0" fontId="8" fillId="0" borderId="0" xfId="57" applyFont="1" applyAlignment="1">
      <alignment horizontal="left" vertical="top" wrapText="1" indent="1"/>
      <protection/>
    </xf>
    <xf numFmtId="0" fontId="2" fillId="0" borderId="0" xfId="55" applyFill="1">
      <alignment/>
      <protection/>
    </xf>
    <xf numFmtId="190" fontId="60" fillId="0" borderId="0" xfId="57" applyNumberFormat="1" applyFont="1" applyBorder="1" applyAlignment="1">
      <alignment vertical="center"/>
      <protection/>
    </xf>
    <xf numFmtId="0" fontId="8" fillId="0" borderId="11" xfId="57" applyFont="1" applyBorder="1" applyAlignment="1">
      <alignment horizontal="left" vertical="top" wrapText="1" indent="1"/>
      <protection/>
    </xf>
    <xf numFmtId="0" fontId="3" fillId="0" borderId="11" xfId="57" applyFont="1" applyBorder="1" applyAlignment="1">
      <alignment horizontal="right" wrapText="1"/>
      <protection/>
    </xf>
    <xf numFmtId="0" fontId="0" fillId="0" borderId="0" xfId="57" applyAlignment="1">
      <alignment vertical="center"/>
      <protection/>
    </xf>
    <xf numFmtId="0" fontId="5" fillId="0" borderId="0" xfId="57" applyFont="1" applyAlignment="1">
      <alignment horizontal="left" wrapText="1"/>
      <protection/>
    </xf>
    <xf numFmtId="0" fontId="8" fillId="0" borderId="11" xfId="57" applyFont="1" applyBorder="1" applyAlignment="1">
      <alignment horizontal="center" vertical="center" wrapText="1"/>
      <protection/>
    </xf>
    <xf numFmtId="0" fontId="2" fillId="0" borderId="0" xfId="55" applyBorder="1" applyAlignment="1">
      <alignment vertical="center"/>
      <protection/>
    </xf>
    <xf numFmtId="190" fontId="5" fillId="0" borderId="0" xfId="57" applyNumberFormat="1" applyFont="1" applyAlignment="1">
      <alignment horizontal="right" wrapText="1"/>
      <protection/>
    </xf>
    <xf numFmtId="190" fontId="3" fillId="0" borderId="0" xfId="57" applyNumberFormat="1" applyFont="1">
      <alignment/>
      <protection/>
    </xf>
    <xf numFmtId="190" fontId="3" fillId="0" borderId="0" xfId="55" applyNumberFormat="1" applyFont="1" applyBorder="1">
      <alignment/>
      <protection/>
    </xf>
    <xf numFmtId="0" fontId="3" fillId="0" borderId="0" xfId="55" applyNumberFormat="1" applyFont="1" applyBorder="1">
      <alignment/>
      <protection/>
    </xf>
    <xf numFmtId="0" fontId="5" fillId="0" borderId="0" xfId="57" applyNumberFormat="1" applyFont="1" applyAlignment="1">
      <alignment horizontal="right" wrapText="1"/>
      <protection/>
    </xf>
    <xf numFmtId="0" fontId="3" fillId="0" borderId="0" xfId="57" applyNumberFormat="1" applyFont="1" applyAlignment="1">
      <alignment horizontal="right" wrapText="1"/>
      <protection/>
    </xf>
    <xf numFmtId="0" fontId="3" fillId="0" borderId="0" xfId="57" applyNumberFormat="1" applyFont="1" applyBorder="1" applyAlignment="1">
      <alignment horizontal="right" wrapText="1"/>
      <protection/>
    </xf>
    <xf numFmtId="190" fontId="3" fillId="0" borderId="0" xfId="57" applyNumberFormat="1" applyFont="1" applyBorder="1" applyAlignment="1">
      <alignment horizontal="right" wrapText="1"/>
      <protection/>
    </xf>
    <xf numFmtId="190" fontId="5" fillId="0" borderId="11" xfId="57" applyNumberFormat="1" applyFont="1" applyBorder="1" applyAlignment="1">
      <alignment horizontal="right" wrapText="1"/>
      <protection/>
    </xf>
    <xf numFmtId="190" fontId="3" fillId="0" borderId="11" xfId="57" applyNumberFormat="1" applyFont="1" applyBorder="1">
      <alignment/>
      <protection/>
    </xf>
    <xf numFmtId="190" fontId="3" fillId="0" borderId="11" xfId="55" applyNumberFormat="1" applyFont="1" applyBorder="1">
      <alignment/>
      <protection/>
    </xf>
    <xf numFmtId="0" fontId="3" fillId="0" borderId="11" xfId="55" applyNumberFormat="1" applyFont="1" applyBorder="1">
      <alignment/>
      <protection/>
    </xf>
    <xf numFmtId="0" fontId="5" fillId="0" borderId="11" xfId="57" applyNumberFormat="1" applyFont="1" applyBorder="1" applyAlignment="1">
      <alignment horizontal="right" wrapText="1"/>
      <protection/>
    </xf>
    <xf numFmtId="0" fontId="3" fillId="0" borderId="11" xfId="57" applyNumberFormat="1" applyFont="1" applyBorder="1" applyAlignment="1">
      <alignment horizontal="right" wrapText="1"/>
      <protection/>
    </xf>
    <xf numFmtId="0" fontId="0" fillId="0" borderId="11" xfId="57" applyBorder="1">
      <alignment/>
      <protection/>
    </xf>
    <xf numFmtId="0" fontId="5" fillId="0" borderId="0" xfId="55" applyFont="1" applyAlignment="1">
      <alignment vertical="top" wrapText="1"/>
      <protection/>
    </xf>
    <xf numFmtId="49" fontId="5" fillId="0" borderId="0" xfId="55" applyNumberFormat="1" applyFont="1" applyBorder="1" applyAlignment="1">
      <alignment horizontal="left"/>
      <protection/>
    </xf>
    <xf numFmtId="49" fontId="5" fillId="0" borderId="11" xfId="55" applyNumberFormat="1" applyFont="1" applyBorder="1" applyAlignment="1">
      <alignment horizontal="left"/>
      <protection/>
    </xf>
    <xf numFmtId="190" fontId="60" fillId="0" borderId="11" xfId="57" applyNumberFormat="1" applyFont="1" applyBorder="1" applyAlignment="1">
      <alignment vertical="center"/>
      <protection/>
    </xf>
    <xf numFmtId="0" fontId="8" fillId="0" borderId="0" xfId="57" applyFont="1" applyBorder="1" applyAlignment="1">
      <alignment horizontal="center" vertical="center" wrapText="1"/>
      <protection/>
    </xf>
    <xf numFmtId="0" fontId="2" fillId="0" borderId="0" xfId="55" applyAlignment="1">
      <alignment vertical="center"/>
      <protection/>
    </xf>
    <xf numFmtId="190" fontId="5" fillId="0" borderId="0" xfId="55" applyNumberFormat="1" applyFont="1" applyBorder="1" applyAlignment="1">
      <alignment horizontal="right" wrapText="1"/>
      <protection/>
    </xf>
    <xf numFmtId="190" fontId="60" fillId="0" borderId="0" xfId="57" applyNumberFormat="1" applyFont="1" applyBorder="1" applyAlignment="1">
      <alignment horizontal="right" vertical="center"/>
      <protection/>
    </xf>
    <xf numFmtId="190" fontId="5" fillId="0" borderId="11" xfId="55" applyNumberFormat="1" applyFont="1" applyBorder="1" applyAlignment="1">
      <alignment horizontal="right" wrapText="1"/>
      <protection/>
    </xf>
    <xf numFmtId="190" fontId="60" fillId="0" borderId="11" xfId="57" applyNumberFormat="1" applyFont="1" applyBorder="1" applyAlignment="1">
      <alignment horizontal="right" vertical="center"/>
      <protection/>
    </xf>
    <xf numFmtId="190" fontId="60" fillId="0" borderId="0" xfId="57" applyNumberFormat="1" applyFont="1" applyAlignment="1">
      <alignment vertical="center"/>
      <protection/>
    </xf>
    <xf numFmtId="0" fontId="2" fillId="0" borderId="10" xfId="55" applyBorder="1" applyAlignment="1">
      <alignment vertical="center"/>
      <protection/>
    </xf>
    <xf numFmtId="0" fontId="61" fillId="0" borderId="0" xfId="0" applyFont="1" applyAlignment="1">
      <alignment horizontal="right"/>
    </xf>
    <xf numFmtId="0" fontId="61" fillId="0" borderId="11" xfId="0" applyFont="1" applyBorder="1" applyAlignment="1">
      <alignment horizontal="right"/>
    </xf>
    <xf numFmtId="0" fontId="3" fillId="0" borderId="0" xfId="0" applyFont="1" applyAlignment="1">
      <alignment horizontal="right" vertical="center" wrapText="1"/>
    </xf>
    <xf numFmtId="0" fontId="61" fillId="0" borderId="0" xfId="0" applyFont="1" applyBorder="1" applyAlignment="1">
      <alignment horizontal="right"/>
    </xf>
    <xf numFmtId="3" fontId="61" fillId="0" borderId="0" xfId="0" applyNumberFormat="1" applyFont="1" applyBorder="1" applyAlignment="1">
      <alignment horizontal="right"/>
    </xf>
    <xf numFmtId="3" fontId="61" fillId="0" borderId="0" xfId="0" applyNumberFormat="1" applyFont="1" applyAlignment="1">
      <alignment horizontal="right"/>
    </xf>
    <xf numFmtId="0" fontId="0" fillId="0" borderId="0" xfId="57" applyBorder="1">
      <alignment/>
      <protection/>
    </xf>
    <xf numFmtId="0" fontId="5" fillId="0" borderId="0" xfId="0" applyNumberFormat="1" applyFont="1" applyBorder="1" applyAlignment="1">
      <alignment horizontal="right"/>
    </xf>
    <xf numFmtId="0" fontId="0" fillId="0" borderId="0" xfId="0" applyAlignment="1">
      <alignment vertical="center"/>
    </xf>
    <xf numFmtId="0" fontId="0" fillId="0" borderId="11" xfId="0" applyBorder="1" applyAlignment="1">
      <alignment vertical="center"/>
    </xf>
    <xf numFmtId="0" fontId="0" fillId="0" borderId="10" xfId="0" applyBorder="1" applyAlignment="1">
      <alignment vertical="center"/>
    </xf>
    <xf numFmtId="190" fontId="61" fillId="0" borderId="11" xfId="0" applyNumberFormat="1" applyFont="1" applyBorder="1" applyAlignment="1">
      <alignment horizontal="right"/>
    </xf>
    <xf numFmtId="190" fontId="1" fillId="32" borderId="0" xfId="54" applyNumberFormat="1" applyFont="1" applyFill="1" applyAlignment="1">
      <alignment horizontal="right"/>
      <protection/>
    </xf>
    <xf numFmtId="190" fontId="5" fillId="32" borderId="0" xfId="0" applyNumberFormat="1" applyFont="1" applyFill="1" applyAlignment="1">
      <alignment horizontal="right"/>
    </xf>
    <xf numFmtId="190" fontId="1" fillId="32" borderId="0" xfId="0" applyNumberFormat="1" applyFont="1" applyFill="1" applyAlignment="1">
      <alignment horizontal="right"/>
    </xf>
    <xf numFmtId="0" fontId="1" fillId="32" borderId="0" xfId="54" applyFont="1" applyFill="1" applyAlignment="1">
      <alignment horizontal="right"/>
      <protection/>
    </xf>
    <xf numFmtId="0" fontId="1" fillId="32" borderId="0" xfId="0" applyFont="1" applyFill="1" applyAlignment="1">
      <alignment horizontal="right"/>
    </xf>
    <xf numFmtId="0" fontId="0" fillId="32" borderId="0" xfId="0" applyFill="1" applyAlignment="1">
      <alignment/>
    </xf>
    <xf numFmtId="190" fontId="3" fillId="32" borderId="0" xfId="54" applyNumberFormat="1" applyFont="1" applyFill="1" applyAlignment="1">
      <alignment horizontal="right"/>
      <protection/>
    </xf>
    <xf numFmtId="0" fontId="6" fillId="32" borderId="0" xfId="0" applyFont="1" applyFill="1" applyAlignment="1">
      <alignment horizontal="right"/>
    </xf>
    <xf numFmtId="49" fontId="18" fillId="32" borderId="0" xfId="0" applyNumberFormat="1" applyFont="1" applyFill="1" applyAlignment="1">
      <alignment horizontal="right"/>
    </xf>
    <xf numFmtId="190" fontId="3" fillId="32" borderId="0" xfId="0" applyNumberFormat="1" applyFont="1" applyFill="1" applyAlignment="1">
      <alignment horizontal="right"/>
    </xf>
    <xf numFmtId="190" fontId="3" fillId="32" borderId="0" xfId="54" applyNumberFormat="1" applyFont="1" applyFill="1" applyAlignment="1" quotePrefix="1">
      <alignment horizontal="right"/>
      <protection/>
    </xf>
    <xf numFmtId="190" fontId="18" fillId="32" borderId="0" xfId="0" applyNumberFormat="1" applyFont="1" applyFill="1" applyAlignment="1">
      <alignment horizontal="right"/>
    </xf>
    <xf numFmtId="190" fontId="1" fillId="32" borderId="11" xfId="54" applyNumberFormat="1" applyFont="1" applyFill="1" applyBorder="1" applyAlignment="1">
      <alignment horizontal="right"/>
      <protection/>
    </xf>
    <xf numFmtId="190" fontId="5" fillId="32" borderId="11" xfId="0" applyNumberFormat="1" applyFont="1" applyFill="1" applyBorder="1" applyAlignment="1">
      <alignment horizontal="right"/>
    </xf>
    <xf numFmtId="190" fontId="1" fillId="32" borderId="11" xfId="0" applyNumberFormat="1" applyFont="1" applyFill="1" applyBorder="1" applyAlignment="1">
      <alignment horizontal="right"/>
    </xf>
    <xf numFmtId="49" fontId="18" fillId="32" borderId="11" xfId="0" applyNumberFormat="1" applyFont="1" applyFill="1" applyBorder="1" applyAlignment="1">
      <alignment horizontal="right"/>
    </xf>
    <xf numFmtId="3" fontId="1" fillId="32" borderId="0" xfId="54" applyNumberFormat="1" applyFont="1" applyFill="1" applyAlignment="1">
      <alignment horizontal="right"/>
      <protection/>
    </xf>
    <xf numFmtId="3" fontId="3" fillId="32" borderId="0" xfId="54" applyNumberFormat="1" applyFont="1" applyFill="1" applyAlignment="1">
      <alignment horizontal="right"/>
      <protection/>
    </xf>
    <xf numFmtId="49" fontId="18" fillId="32" borderId="0" xfId="0" applyNumberFormat="1" applyFont="1" applyFill="1" applyAlignment="1">
      <alignment/>
    </xf>
    <xf numFmtId="3" fontId="3" fillId="32" borderId="0" xfId="54" applyNumberFormat="1" applyFont="1" applyFill="1" applyAlignment="1" quotePrefix="1">
      <alignment horizontal="right"/>
      <protection/>
    </xf>
    <xf numFmtId="3" fontId="1" fillId="32" borderId="11" xfId="54" applyNumberFormat="1" applyFont="1" applyFill="1" applyBorder="1" applyAlignment="1">
      <alignment horizontal="right"/>
      <protection/>
    </xf>
    <xf numFmtId="0" fontId="1" fillId="0" borderId="10" xfId="61" applyFont="1" applyBorder="1" applyAlignment="1">
      <alignment horizontal="center" vertical="center" wrapText="1"/>
      <protection/>
    </xf>
    <xf numFmtId="4" fontId="61" fillId="0" borderId="0" xfId="0" applyNumberFormat="1" applyFont="1" applyAlignment="1">
      <alignment/>
    </xf>
    <xf numFmtId="4" fontId="61" fillId="0" borderId="11" xfId="0" applyNumberFormat="1" applyFont="1" applyBorder="1" applyAlignment="1">
      <alignment/>
    </xf>
    <xf numFmtId="2" fontId="5" fillId="0" borderId="11" xfId="0" applyNumberFormat="1" applyFont="1" applyBorder="1" applyAlignment="1">
      <alignment/>
    </xf>
    <xf numFmtId="0" fontId="0" fillId="0" borderId="0" xfId="0" applyAlignment="1">
      <alignment horizontal="left"/>
    </xf>
    <xf numFmtId="0" fontId="0" fillId="0" borderId="10" xfId="57" applyBorder="1">
      <alignment/>
      <protection/>
    </xf>
    <xf numFmtId="0" fontId="61" fillId="0" borderId="0" xfId="0" applyNumberFormat="1" applyFont="1" applyAlignment="1">
      <alignment horizontal="right"/>
    </xf>
    <xf numFmtId="0" fontId="61" fillId="0" borderId="11" xfId="0" applyNumberFormat="1" applyFont="1" applyBorder="1" applyAlignment="1">
      <alignment horizontal="right"/>
    </xf>
    <xf numFmtId="0" fontId="3" fillId="0" borderId="0" xfId="0" applyFont="1" applyAlignment="1">
      <alignment horizontal="center" vertical="center" wrapText="1"/>
    </xf>
    <xf numFmtId="190" fontId="61" fillId="0" borderId="0" xfId="0" applyNumberFormat="1" applyFont="1" applyAlignment="1">
      <alignment horizontal="right"/>
    </xf>
    <xf numFmtId="0" fontId="0" fillId="0" borderId="10" xfId="58" applyBorder="1">
      <alignment/>
      <protection/>
    </xf>
    <xf numFmtId="0" fontId="0" fillId="32" borderId="0" xfId="0" applyFill="1" applyAlignment="1">
      <alignment horizontal="left"/>
    </xf>
    <xf numFmtId="0" fontId="3" fillId="32" borderId="10" xfId="0" applyFont="1" applyFill="1" applyBorder="1" applyAlignment="1">
      <alignment horizontal="center" vertical="center" wrapText="1"/>
    </xf>
    <xf numFmtId="0" fontId="3" fillId="32" borderId="10" xfId="0" applyFont="1" applyFill="1" applyBorder="1" applyAlignment="1">
      <alignment/>
    </xf>
    <xf numFmtId="0" fontId="3" fillId="32" borderId="11" xfId="0" applyFont="1" applyFill="1" applyBorder="1" applyAlignment="1">
      <alignment horizontal="center" vertical="center" wrapText="1"/>
    </xf>
    <xf numFmtId="0" fontId="3" fillId="32" borderId="11" xfId="0" applyFont="1" applyFill="1" applyBorder="1" applyAlignment="1">
      <alignment horizontal="center"/>
    </xf>
    <xf numFmtId="0" fontId="3" fillId="32" borderId="11" xfId="0" applyFont="1" applyFill="1" applyBorder="1" applyAlignment="1">
      <alignment/>
    </xf>
    <xf numFmtId="0" fontId="2" fillId="32" borderId="0" xfId="0" applyFont="1" applyFill="1" applyAlignment="1">
      <alignment/>
    </xf>
    <xf numFmtId="0" fontId="3" fillId="32" borderId="0" xfId="0" applyFont="1" applyFill="1" applyAlignment="1">
      <alignment horizontal="center"/>
    </xf>
    <xf numFmtId="0" fontId="1" fillId="32" borderId="0" xfId="0" applyFont="1" applyFill="1" applyAlignment="1">
      <alignment/>
    </xf>
    <xf numFmtId="0" fontId="1" fillId="32" borderId="0" xfId="0" applyFont="1" applyFill="1" applyAlignment="1">
      <alignment horizontal="left" indent="1"/>
    </xf>
    <xf numFmtId="0" fontId="1" fillId="32" borderId="0" xfId="0" applyFont="1" applyFill="1" applyAlignment="1">
      <alignment horizontal="left" indent="3"/>
    </xf>
    <xf numFmtId="0" fontId="3" fillId="32" borderId="0" xfId="0" applyFont="1" applyFill="1" applyAlignment="1">
      <alignment horizontal="left" indent="4"/>
    </xf>
    <xf numFmtId="49" fontId="24" fillId="0" borderId="0" xfId="0" applyNumberFormat="1" applyFont="1" applyAlignment="1">
      <alignment horizontal="right"/>
    </xf>
    <xf numFmtId="0" fontId="1" fillId="32" borderId="11" xfId="0" applyFont="1" applyFill="1" applyBorder="1" applyAlignment="1">
      <alignment horizontal="left" indent="1"/>
    </xf>
    <xf numFmtId="0" fontId="4" fillId="32" borderId="0" xfId="0" applyFont="1" applyFill="1" applyAlignment="1">
      <alignment horizontal="justify"/>
    </xf>
    <xf numFmtId="0" fontId="17" fillId="32" borderId="0" xfId="0" applyFont="1" applyFill="1" applyAlignment="1">
      <alignment/>
    </xf>
    <xf numFmtId="0" fontId="3" fillId="32" borderId="0" xfId="0" applyFont="1" applyFill="1" applyAlignment="1">
      <alignment/>
    </xf>
    <xf numFmtId="0" fontId="5" fillId="0" borderId="0" xfId="0" applyFont="1" applyFill="1" applyAlignment="1">
      <alignment horizontal="justify"/>
    </xf>
    <xf numFmtId="0" fontId="5" fillId="0" borderId="0" xfId="0" applyFont="1" applyFill="1" applyAlignment="1">
      <alignment wrapText="1"/>
    </xf>
    <xf numFmtId="0" fontId="17"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32" borderId="0" xfId="0" applyFont="1" applyFill="1" applyAlignment="1">
      <alignment/>
    </xf>
    <xf numFmtId="3" fontId="1" fillId="0" borderId="0" xfId="54" applyNumberFormat="1" applyFont="1" applyAlignment="1">
      <alignment horizontal="right"/>
      <protection/>
    </xf>
    <xf numFmtId="3" fontId="1" fillId="0" borderId="0" xfId="0" applyNumberFormat="1" applyFont="1" applyAlignment="1">
      <alignment horizontal="right"/>
    </xf>
    <xf numFmtId="3" fontId="3" fillId="0" borderId="0" xfId="54" applyNumberFormat="1" applyFont="1" applyAlignment="1">
      <alignment horizontal="right"/>
      <protection/>
    </xf>
    <xf numFmtId="3" fontId="3" fillId="0" borderId="0" xfId="0" applyNumberFormat="1" applyFont="1" applyAlignment="1">
      <alignment horizontal="right"/>
    </xf>
    <xf numFmtId="3" fontId="3" fillId="0" borderId="0" xfId="54" applyNumberFormat="1" applyFont="1" applyAlignment="1" quotePrefix="1">
      <alignment horizontal="right"/>
      <protection/>
    </xf>
    <xf numFmtId="3" fontId="1" fillId="0" borderId="11" xfId="54" applyNumberFormat="1" applyFont="1" applyBorder="1" applyAlignment="1">
      <alignment horizontal="right"/>
      <protection/>
    </xf>
    <xf numFmtId="0" fontId="5" fillId="32" borderId="0" xfId="0" applyFont="1" applyFill="1" applyAlignment="1">
      <alignment horizontal="justify"/>
    </xf>
    <xf numFmtId="0" fontId="5" fillId="32" borderId="0" xfId="0" applyFont="1" applyFill="1" applyAlignment="1">
      <alignment/>
    </xf>
    <xf numFmtId="0" fontId="0" fillId="0" borderId="0" xfId="0" applyFont="1" applyBorder="1" applyAlignment="1">
      <alignment/>
    </xf>
    <xf numFmtId="0" fontId="3" fillId="0" borderId="0" xfId="0" applyFont="1" applyBorder="1" applyAlignment="1">
      <alignment horizontal="center"/>
    </xf>
    <xf numFmtId="190" fontId="1" fillId="32" borderId="0" xfId="54" applyNumberFormat="1" applyFont="1" applyFill="1" applyBorder="1" applyAlignment="1">
      <alignment horizontal="right"/>
      <protection/>
    </xf>
    <xf numFmtId="190" fontId="3" fillId="32" borderId="0" xfId="54" applyNumberFormat="1" applyFont="1" applyFill="1" applyBorder="1" applyAlignment="1">
      <alignment horizontal="right"/>
      <protection/>
    </xf>
    <xf numFmtId="190" fontId="3" fillId="32" borderId="0" xfId="54" applyNumberFormat="1" applyFont="1" applyFill="1" applyBorder="1" applyAlignment="1" quotePrefix="1">
      <alignment horizontal="right"/>
      <protection/>
    </xf>
    <xf numFmtId="0" fontId="62" fillId="0" borderId="0" xfId="0" applyFont="1" applyAlignment="1">
      <alignment vertical="center"/>
    </xf>
    <xf numFmtId="0" fontId="5" fillId="0" borderId="13" xfId="0" applyFont="1" applyBorder="1" applyAlignment="1">
      <alignment horizontal="center" vertical="center"/>
    </xf>
    <xf numFmtId="0" fontId="1" fillId="0" borderId="14" xfId="61" applyFont="1" applyBorder="1" applyAlignment="1">
      <alignment horizontal="center" vertical="center" wrapText="1"/>
      <protection/>
    </xf>
    <xf numFmtId="0" fontId="1" fillId="0" borderId="15" xfId="61" applyFont="1" applyBorder="1" applyAlignment="1">
      <alignment horizontal="center" vertical="center" wrapText="1"/>
      <protection/>
    </xf>
    <xf numFmtId="0" fontId="61" fillId="0" borderId="16" xfId="0" applyFont="1" applyBorder="1" applyAlignment="1">
      <alignment vertical="center"/>
    </xf>
    <xf numFmtId="0" fontId="5" fillId="0" borderId="10" xfId="0" applyFont="1" applyBorder="1" applyAlignment="1">
      <alignment/>
    </xf>
    <xf numFmtId="3" fontId="60" fillId="0" borderId="17" xfId="0" applyNumberFormat="1" applyFont="1" applyBorder="1" applyAlignment="1">
      <alignment horizontal="center" vertical="center"/>
    </xf>
    <xf numFmtId="190" fontId="60" fillId="0" borderId="17" xfId="0" applyNumberFormat="1" applyFont="1" applyBorder="1" applyAlignment="1">
      <alignment horizontal="center" vertical="center"/>
    </xf>
    <xf numFmtId="0" fontId="61" fillId="0" borderId="18" xfId="0" applyFont="1" applyBorder="1" applyAlignment="1">
      <alignment vertical="center"/>
    </xf>
    <xf numFmtId="3" fontId="60" fillId="0" borderId="19" xfId="0" applyNumberFormat="1" applyFont="1" applyBorder="1" applyAlignment="1">
      <alignment horizontal="center" vertical="center"/>
    </xf>
    <xf numFmtId="190" fontId="60" fillId="0" borderId="19" xfId="0" applyNumberFormat="1" applyFont="1" applyBorder="1" applyAlignment="1">
      <alignment horizontal="center" vertical="center"/>
    </xf>
    <xf numFmtId="0" fontId="59" fillId="33" borderId="0" xfId="0" applyFont="1" applyFill="1" applyAlignment="1">
      <alignment vertical="center"/>
    </xf>
    <xf numFmtId="0" fontId="5" fillId="33" borderId="20" xfId="0" applyFont="1" applyFill="1" applyBorder="1" applyAlignment="1">
      <alignment/>
    </xf>
    <xf numFmtId="0" fontId="5" fillId="33" borderId="12" xfId="0" applyFont="1" applyFill="1" applyBorder="1" applyAlignment="1">
      <alignment/>
    </xf>
    <xf numFmtId="0" fontId="5" fillId="33" borderId="12" xfId="0" applyFont="1" applyFill="1" applyBorder="1" applyAlignment="1">
      <alignment horizontal="center" vertical="center"/>
    </xf>
    <xf numFmtId="0" fontId="5" fillId="33" borderId="21" xfId="0" applyFont="1" applyFill="1" applyBorder="1" applyAlignment="1">
      <alignment horizontal="center" vertical="center"/>
    </xf>
    <xf numFmtId="0" fontId="61" fillId="0" borderId="22" xfId="0" applyFont="1" applyBorder="1" applyAlignment="1">
      <alignment/>
    </xf>
    <xf numFmtId="3" fontId="60" fillId="0" borderId="22" xfId="0" applyNumberFormat="1" applyFont="1" applyBorder="1" applyAlignment="1">
      <alignment horizontal="center" vertical="center"/>
    </xf>
    <xf numFmtId="3" fontId="60" fillId="0" borderId="23" xfId="0" applyNumberFormat="1" applyFont="1" applyBorder="1" applyAlignment="1">
      <alignment horizontal="center" vertical="center"/>
    </xf>
    <xf numFmtId="190" fontId="60" fillId="0" borderId="22" xfId="0" applyNumberFormat="1" applyFont="1" applyBorder="1" applyAlignment="1">
      <alignment horizontal="center" vertical="center"/>
    </xf>
    <xf numFmtId="3" fontId="60" fillId="0" borderId="18" xfId="0" applyNumberFormat="1" applyFont="1" applyBorder="1" applyAlignment="1">
      <alignment horizontal="center" vertical="center"/>
    </xf>
    <xf numFmtId="0" fontId="0" fillId="0" borderId="23" xfId="0" applyBorder="1" applyAlignment="1">
      <alignment/>
    </xf>
    <xf numFmtId="0" fontId="61" fillId="0" borderId="16" xfId="0" applyFont="1" applyBorder="1" applyAlignment="1">
      <alignment horizontal="left"/>
    </xf>
    <xf numFmtId="0" fontId="61" fillId="0" borderId="23" xfId="0" applyFont="1" applyBorder="1" applyAlignment="1">
      <alignment horizontal="left"/>
    </xf>
    <xf numFmtId="0" fontId="61" fillId="0" borderId="18" xfId="0" applyFont="1" applyBorder="1" applyAlignment="1">
      <alignment horizontal="left"/>
    </xf>
    <xf numFmtId="0" fontId="60" fillId="0" borderId="15" xfId="0" applyFont="1" applyBorder="1" applyAlignment="1">
      <alignment horizontal="center" vertical="center"/>
    </xf>
    <xf numFmtId="199" fontId="60" fillId="0" borderId="19" xfId="0" applyNumberFormat="1" applyFont="1" applyBorder="1" applyAlignment="1">
      <alignment horizontal="center" vertical="center"/>
    </xf>
    <xf numFmtId="190" fontId="60" fillId="0" borderId="15" xfId="0" applyNumberFormat="1" applyFont="1" applyBorder="1" applyAlignment="1">
      <alignment horizontal="center" vertical="center"/>
    </xf>
    <xf numFmtId="0" fontId="59" fillId="33" borderId="20" xfId="0" applyFont="1" applyFill="1" applyBorder="1" applyAlignment="1">
      <alignment vertical="center"/>
    </xf>
    <xf numFmtId="0" fontId="60" fillId="33" borderId="12" xfId="0" applyFont="1" applyFill="1" applyBorder="1" applyAlignment="1">
      <alignment/>
    </xf>
    <xf numFmtId="3" fontId="60" fillId="33" borderId="12" xfId="0" applyNumberFormat="1" applyFont="1" applyFill="1" applyBorder="1" applyAlignment="1">
      <alignment horizontal="center" vertical="center"/>
    </xf>
    <xf numFmtId="0" fontId="59" fillId="33" borderId="12" xfId="0" applyFont="1" applyFill="1" applyBorder="1" applyAlignment="1">
      <alignment vertical="center"/>
    </xf>
    <xf numFmtId="0" fontId="60" fillId="33" borderId="12" xfId="0" applyFont="1" applyFill="1" applyBorder="1" applyAlignment="1">
      <alignment horizontal="center" vertical="center"/>
    </xf>
    <xf numFmtId="0" fontId="60" fillId="0" borderId="14" xfId="0" applyFont="1" applyBorder="1" applyAlignment="1">
      <alignment horizontal="center" vertical="center"/>
    </xf>
    <xf numFmtId="0" fontId="12" fillId="0" borderId="0" xfId="59" applyFont="1" applyAlignment="1">
      <alignment vertical="top" wrapText="1"/>
      <protection/>
    </xf>
    <xf numFmtId="0" fontId="13" fillId="0" borderId="0" xfId="59" applyFont="1" applyAlignment="1">
      <alignment vertical="top" wrapText="1"/>
      <protection/>
    </xf>
    <xf numFmtId="0" fontId="7" fillId="0" borderId="0" xfId="59" applyFont="1" applyAlignment="1">
      <alignment horizontal="center" vertical="center" wrapText="1"/>
      <protection/>
    </xf>
    <xf numFmtId="3" fontId="15" fillId="0" borderId="0" xfId="60" applyNumberFormat="1" applyFont="1" applyAlignment="1">
      <alignment horizontal="right" vertical="top"/>
      <protection/>
    </xf>
    <xf numFmtId="3" fontId="3" fillId="0" borderId="0" xfId="59" applyNumberFormat="1" applyFont="1" applyAlignment="1">
      <alignment horizontal="right" wrapText="1"/>
      <protection/>
    </xf>
    <xf numFmtId="3" fontId="3" fillId="0" borderId="0" xfId="59" applyNumberFormat="1" applyFont="1" applyAlignment="1">
      <alignment horizontal="right" vertical="top" wrapText="1"/>
      <protection/>
    </xf>
    <xf numFmtId="0" fontId="11" fillId="0" borderId="0" xfId="59" applyFont="1" applyAlignment="1">
      <alignment horizontal="center"/>
      <protection/>
    </xf>
    <xf numFmtId="3" fontId="2" fillId="0" borderId="0" xfId="59" applyNumberFormat="1">
      <alignment/>
      <protection/>
    </xf>
    <xf numFmtId="2" fontId="5" fillId="0" borderId="0" xfId="0" applyNumberFormat="1" applyFont="1" applyAlignment="1">
      <alignment/>
    </xf>
    <xf numFmtId="0" fontId="11" fillId="0" borderId="0" xfId="59" applyFont="1" applyAlignment="1">
      <alignment horizontal="left"/>
      <protection/>
    </xf>
    <xf numFmtId="0" fontId="5" fillId="0" borderId="0" xfId="0" applyFont="1" applyFill="1" applyAlignment="1">
      <alignment horizontal="justify" wrapText="1"/>
    </xf>
    <xf numFmtId="2" fontId="61" fillId="0" borderId="0" xfId="0" applyNumberFormat="1" applyFont="1" applyAlignment="1">
      <alignment horizontal="right"/>
    </xf>
    <xf numFmtId="0" fontId="5" fillId="0" borderId="0" xfId="0" applyFont="1" applyBorder="1" applyAlignment="1">
      <alignment horizontal="left" wrapText="1"/>
    </xf>
    <xf numFmtId="0" fontId="0" fillId="0" borderId="0" xfId="0" applyBorder="1" applyAlignment="1">
      <alignment/>
    </xf>
    <xf numFmtId="0" fontId="0" fillId="0" borderId="0" xfId="0" applyAlignment="1">
      <alignment/>
    </xf>
    <xf numFmtId="0" fontId="5" fillId="0" borderId="0" xfId="0" applyFont="1" applyAlignment="1">
      <alignment horizontal="left" wrapText="1"/>
    </xf>
    <xf numFmtId="0" fontId="4" fillId="0" borderId="0" xfId="58" applyFont="1" applyAlignment="1">
      <alignment wrapText="1"/>
      <protection/>
    </xf>
    <xf numFmtId="0" fontId="0" fillId="0" borderId="0" xfId="58" applyAlignment="1">
      <alignment wrapText="1"/>
      <protection/>
    </xf>
    <xf numFmtId="0" fontId="4" fillId="0" borderId="0" xfId="58" applyFont="1" applyAlignment="1">
      <alignment horizontal="left"/>
      <protection/>
    </xf>
    <xf numFmtId="0" fontId="5" fillId="0" borderId="0" xfId="58" applyFont="1" applyBorder="1" applyAlignment="1">
      <alignment horizontal="left" wrapText="1"/>
      <protection/>
    </xf>
    <xf numFmtId="0" fontId="0" fillId="0" borderId="0" xfId="0" applyAlignment="1">
      <alignment horizontal="left"/>
    </xf>
    <xf numFmtId="0" fontId="5" fillId="0" borderId="12" xfId="55" applyFont="1" applyBorder="1" applyAlignment="1">
      <alignment horizontal="center" vertical="center" wrapText="1"/>
      <protection/>
    </xf>
    <xf numFmtId="0" fontId="0" fillId="0" borderId="12" xfId="58" applyBorder="1" applyAlignment="1">
      <alignment vertical="center"/>
      <protection/>
    </xf>
    <xf numFmtId="0" fontId="5" fillId="0" borderId="0" xfId="55" applyFont="1" applyBorder="1" applyAlignment="1">
      <alignment horizontal="center" vertical="center" wrapText="1"/>
      <protection/>
    </xf>
    <xf numFmtId="0" fontId="0" fillId="0" borderId="11" xfId="58" applyBorder="1" applyAlignment="1">
      <alignment horizontal="center" vertical="center" wrapText="1"/>
      <protection/>
    </xf>
    <xf numFmtId="0" fontId="5" fillId="0" borderId="11" xfId="55" applyFont="1" applyBorder="1" applyAlignment="1">
      <alignment horizontal="center" vertical="center" wrapText="1"/>
      <protection/>
    </xf>
    <xf numFmtId="0" fontId="5" fillId="0" borderId="10" xfId="55" applyFont="1" applyBorder="1" applyAlignment="1">
      <alignment horizontal="center" vertical="center"/>
      <protection/>
    </xf>
    <xf numFmtId="0" fontId="0" fillId="0" borderId="10" xfId="58" applyBorder="1" applyAlignment="1">
      <alignment vertical="center"/>
      <protection/>
    </xf>
    <xf numFmtId="0" fontId="4" fillId="0" borderId="0" xfId="55" applyFont="1" applyFill="1" applyAlignment="1">
      <alignment wrapText="1" readingOrder="1"/>
      <protection/>
    </xf>
    <xf numFmtId="0" fontId="0" fillId="0" borderId="0" xfId="58" applyAlignment="1">
      <alignment wrapText="1" readingOrder="1"/>
      <protection/>
    </xf>
    <xf numFmtId="0" fontId="5" fillId="0" borderId="10" xfId="55" applyFont="1" applyBorder="1" applyAlignment="1">
      <alignment horizontal="center" vertical="center" wrapText="1"/>
      <protection/>
    </xf>
    <xf numFmtId="0" fontId="0" fillId="0" borderId="12" xfId="58" applyBorder="1" applyAlignment="1">
      <alignment horizontal="center" vertical="center" wrapText="1"/>
      <protection/>
    </xf>
    <xf numFmtId="0" fontId="0" fillId="0" borderId="12" xfId="58" applyBorder="1" applyAlignment="1">
      <alignment/>
      <protection/>
    </xf>
    <xf numFmtId="0" fontId="0" fillId="0" borderId="0" xfId="58" applyBorder="1" applyAlignment="1">
      <alignment horizontal="center" vertical="center" wrapText="1"/>
      <protection/>
    </xf>
    <xf numFmtId="0" fontId="0" fillId="0" borderId="0" xfId="58" applyBorder="1" applyAlignment="1">
      <alignment/>
      <protection/>
    </xf>
    <xf numFmtId="0" fontId="5" fillId="0" borderId="0" xfId="55" applyFont="1" applyBorder="1" applyAlignment="1">
      <alignment horizontal="center" vertical="center"/>
      <protection/>
    </xf>
    <xf numFmtId="0" fontId="0" fillId="0" borderId="0" xfId="58" applyBorder="1" applyAlignment="1">
      <alignment vertical="center"/>
      <protection/>
    </xf>
    <xf numFmtId="0" fontId="5" fillId="0" borderId="0" xfId="58" applyFont="1" applyBorder="1" applyAlignment="1">
      <alignment horizontal="left" vertical="center" wrapText="1"/>
      <protection/>
    </xf>
    <xf numFmtId="0" fontId="0" fillId="0" borderId="0" xfId="58" applyAlignment="1">
      <alignment vertical="center"/>
      <protection/>
    </xf>
    <xf numFmtId="0" fontId="5" fillId="0" borderId="0" xfId="55" applyFont="1" applyBorder="1" applyAlignment="1">
      <alignment horizontal="left" vertical="center" wrapText="1"/>
      <protection/>
    </xf>
    <xf numFmtId="0" fontId="0" fillId="0" borderId="0" xfId="58" applyAlignment="1">
      <alignment/>
      <protection/>
    </xf>
    <xf numFmtId="0" fontId="0" fillId="0" borderId="11" xfId="57" applyBorder="1" applyAlignment="1">
      <alignment horizontal="center" vertical="center" wrapText="1"/>
      <protection/>
    </xf>
    <xf numFmtId="0" fontId="0" fillId="0" borderId="11" xfId="57" applyBorder="1" applyAlignment="1">
      <alignment vertical="center"/>
      <protection/>
    </xf>
    <xf numFmtId="0" fontId="63" fillId="0" borderId="10" xfId="57" applyFont="1" applyBorder="1" applyAlignment="1">
      <alignment horizontal="center" vertical="center"/>
      <protection/>
    </xf>
    <xf numFmtId="0" fontId="0" fillId="0" borderId="0" xfId="57" applyAlignment="1">
      <alignment wrapText="1" readingOrder="1"/>
      <protection/>
    </xf>
    <xf numFmtId="0" fontId="0" fillId="0" borderId="12" xfId="57" applyBorder="1" applyAlignment="1">
      <alignment vertical="center"/>
      <protection/>
    </xf>
    <xf numFmtId="0" fontId="5" fillId="0" borderId="0" xfId="57" applyFont="1" applyBorder="1" applyAlignment="1">
      <alignment horizontal="left" vertical="center" wrapText="1"/>
      <protection/>
    </xf>
    <xf numFmtId="0" fontId="0" fillId="0" borderId="0" xfId="57" applyAlignment="1">
      <alignment vertical="center"/>
      <protection/>
    </xf>
    <xf numFmtId="0" fontId="0" fillId="0" borderId="0" xfId="57" applyAlignment="1">
      <alignment/>
      <protection/>
    </xf>
    <xf numFmtId="0" fontId="0" fillId="0" borderId="10" xfId="57" applyBorder="1" applyAlignment="1">
      <alignment vertical="center"/>
      <protection/>
    </xf>
    <xf numFmtId="0" fontId="0" fillId="0" borderId="12" xfId="57" applyBorder="1" applyAlignment="1">
      <alignment horizontal="center" vertical="center" wrapText="1"/>
      <protection/>
    </xf>
    <xf numFmtId="0" fontId="0" fillId="0" borderId="12" xfId="57" applyBorder="1" applyAlignment="1">
      <alignment/>
      <protection/>
    </xf>
    <xf numFmtId="0" fontId="0" fillId="0" borderId="0" xfId="57" applyFont="1" applyAlignment="1">
      <alignment wrapText="1" readingOrder="1"/>
      <protection/>
    </xf>
    <xf numFmtId="0" fontId="5" fillId="0" borderId="0" xfId="0" applyFont="1" applyFill="1" applyAlignment="1">
      <alignment horizontal="justify" wrapText="1"/>
    </xf>
    <xf numFmtId="0" fontId="4" fillId="32" borderId="0" xfId="0" applyFont="1" applyFill="1" applyAlignment="1">
      <alignment horizontal="left"/>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xf>
    <xf numFmtId="0" fontId="5" fillId="0" borderId="0" xfId="0" applyFont="1" applyFill="1" applyAlignment="1">
      <alignment wrapText="1"/>
    </xf>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justify" wrapText="1"/>
    </xf>
    <xf numFmtId="0" fontId="0" fillId="0" borderId="0" xfId="0" applyAlignment="1">
      <alignment wrapText="1"/>
    </xf>
    <xf numFmtId="0" fontId="0" fillId="0" borderId="0" xfId="0" applyBorder="1" applyAlignment="1">
      <alignment horizontal="center"/>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6" xfId="0" applyBorder="1" applyAlignment="1">
      <alignment/>
    </xf>
    <xf numFmtId="0" fontId="0" fillId="0" borderId="10" xfId="0" applyBorder="1" applyAlignment="1">
      <alignment/>
    </xf>
    <xf numFmtId="0" fontId="0" fillId="0" borderId="21" xfId="0" applyBorder="1" applyAlignment="1">
      <alignment/>
    </xf>
    <xf numFmtId="0" fontId="0" fillId="0" borderId="18" xfId="0" applyBorder="1" applyAlignment="1">
      <alignment/>
    </xf>
    <xf numFmtId="0" fontId="0" fillId="0" borderId="11" xfId="0" applyBorder="1" applyAlignment="1">
      <alignment/>
    </xf>
    <xf numFmtId="0" fontId="0" fillId="0" borderId="24" xfId="0" applyBorder="1" applyAlignment="1">
      <alignment/>
    </xf>
    <xf numFmtId="0" fontId="1" fillId="0" borderId="17" xfId="61" applyFont="1" applyBorder="1" applyAlignment="1">
      <alignment horizontal="center" vertical="center" wrapText="1"/>
      <protection/>
    </xf>
    <xf numFmtId="0" fontId="0" fillId="0" borderId="19" xfId="0" applyBorder="1" applyAlignment="1">
      <alignment horizontal="center" vertical="center"/>
    </xf>
    <xf numFmtId="0" fontId="1" fillId="0" borderId="21" xfId="61" applyFont="1" applyBorder="1" applyAlignment="1">
      <alignment horizontal="center" vertical="center" wrapText="1"/>
      <protection/>
    </xf>
    <xf numFmtId="0" fontId="5" fillId="0" borderId="24" xfId="0" applyFont="1" applyBorder="1" applyAlignment="1">
      <alignment horizontal="center" vertical="center"/>
    </xf>
    <xf numFmtId="2" fontId="59" fillId="0" borderId="20" xfId="0" applyNumberFormat="1" applyFont="1" applyBorder="1" applyAlignment="1">
      <alignment horizontal="center" vertical="center"/>
    </xf>
    <xf numFmtId="2" fontId="59" fillId="0" borderId="14" xfId="0" applyNumberFormat="1" applyFont="1" applyBorder="1" applyAlignment="1">
      <alignment horizontal="center" vertical="center"/>
    </xf>
    <xf numFmtId="0" fontId="60" fillId="0" borderId="1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7" xfId="0" applyFont="1" applyBorder="1" applyAlignment="1">
      <alignment horizontal="center" vertical="center"/>
    </xf>
    <xf numFmtId="0" fontId="60" fillId="0" borderId="19" xfId="0" applyFont="1" applyBorder="1" applyAlignment="1">
      <alignment horizontal="center" vertical="center"/>
    </xf>
    <xf numFmtId="0" fontId="60"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60" fillId="0" borderId="22"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61"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61" fillId="0" borderId="17" xfId="0" applyFont="1" applyBorder="1" applyAlignment="1">
      <alignment horizontal="center" vertical="center"/>
    </xf>
    <xf numFmtId="0" fontId="61" fillId="0" borderId="22" xfId="0" applyFont="1" applyBorder="1" applyAlignment="1">
      <alignment horizontal="center" vertical="center"/>
    </xf>
    <xf numFmtId="0" fontId="61" fillId="0" borderId="19" xfId="0" applyFont="1" applyBorder="1" applyAlignment="1">
      <alignment horizontal="center" vertical="center"/>
    </xf>
    <xf numFmtId="0" fontId="60" fillId="0" borderId="20" xfId="0" applyFont="1" applyBorder="1" applyAlignment="1">
      <alignment horizontal="left" vertical="center" wrapText="1"/>
    </xf>
    <xf numFmtId="0" fontId="60" fillId="0" borderId="12" xfId="0" applyFont="1" applyBorder="1" applyAlignment="1">
      <alignment horizontal="left" vertical="center" wrapText="1"/>
    </xf>
    <xf numFmtId="0" fontId="60" fillId="0" borderId="22" xfId="0" applyFont="1" applyBorder="1" applyAlignment="1">
      <alignment horizontal="center" vertical="center" wrapText="1"/>
    </xf>
    <xf numFmtId="0" fontId="60" fillId="0" borderId="13" xfId="0" applyFont="1" applyBorder="1" applyAlignment="1">
      <alignment horizontal="center" vertical="center" wrapText="1"/>
    </xf>
    <xf numFmtId="0" fontId="8" fillId="0" borderId="10" xfId="59" applyFont="1" applyBorder="1" applyAlignment="1">
      <alignment horizontal="center" vertical="center" wrapText="1"/>
      <protection/>
    </xf>
    <xf numFmtId="0" fontId="8" fillId="0" borderId="11" xfId="59" applyFont="1" applyBorder="1" applyAlignment="1">
      <alignment horizontal="center" vertical="center" wrapText="1"/>
      <protection/>
    </xf>
    <xf numFmtId="0" fontId="8" fillId="0" borderId="25" xfId="59" applyFont="1" applyBorder="1" applyAlignment="1">
      <alignment horizontal="center" wrapText="1"/>
      <protection/>
    </xf>
    <xf numFmtId="0" fontId="8" fillId="0" borderId="0" xfId="59" applyFont="1" applyAlignment="1">
      <alignment horizontal="center" wrapText="1"/>
      <protection/>
    </xf>
    <xf numFmtId="0" fontId="7" fillId="0" borderId="0" xfId="59" applyFont="1" applyAlignment="1">
      <alignment horizontal="center" vertical="center" wrapText="1"/>
      <protection/>
    </xf>
    <xf numFmtId="0" fontId="7" fillId="0" borderId="0" xfId="59" applyFont="1" applyAlignment="1">
      <alignment horizontal="center" vertical="top" wrapText="1"/>
      <protection/>
    </xf>
    <xf numFmtId="0" fontId="15" fillId="0" borderId="0" xfId="59" applyFont="1" applyAlignment="1">
      <alignment horizontal="left"/>
      <protection/>
    </xf>
    <xf numFmtId="0" fontId="3" fillId="0" borderId="0" xfId="0" applyFont="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3 2" xfId="57"/>
    <cellStyle name="Normal 4" xfId="58"/>
    <cellStyle name="Normal_Cuadros para comunicado" xfId="59"/>
    <cellStyle name="Normal_Hoja1_1" xfId="60"/>
    <cellStyle name="Normal_Hoja2_1"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3"/>
  <sheetViews>
    <sheetView showGridLines="0" tabSelected="1" zoomScalePageLayoutView="0" workbookViewId="0" topLeftCell="A1">
      <selection activeCell="A1" sqref="A1"/>
    </sheetView>
  </sheetViews>
  <sheetFormatPr defaultColWidth="11.421875" defaultRowHeight="12.75"/>
  <cols>
    <col min="1" max="1" width="20.28125" style="0" customWidth="1"/>
    <col min="2" max="15" width="11.57421875" style="0" customWidth="1"/>
  </cols>
  <sheetData>
    <row r="1" spans="1:6" s="37" customFormat="1" ht="14.25" customHeight="1">
      <c r="A1" s="37" t="s">
        <v>205</v>
      </c>
      <c r="B1" s="13"/>
      <c r="C1" s="13"/>
      <c r="D1" s="13"/>
      <c r="E1" s="120"/>
      <c r="F1" s="120"/>
    </row>
    <row r="2" spans="2:6" ht="14.25" customHeight="1">
      <c r="B2" s="121"/>
      <c r="C2" s="121"/>
      <c r="D2" s="121"/>
      <c r="E2" s="32"/>
      <c r="F2" s="32"/>
    </row>
    <row r="3" spans="1:15" s="27" customFormat="1" ht="27.75" customHeight="1">
      <c r="A3" s="33" t="s">
        <v>194</v>
      </c>
      <c r="B3" s="172" t="s">
        <v>336</v>
      </c>
      <c r="C3" s="172" t="s">
        <v>337</v>
      </c>
      <c r="D3" s="173" t="s">
        <v>338</v>
      </c>
      <c r="E3" s="173" t="s">
        <v>339</v>
      </c>
      <c r="F3" s="173" t="s">
        <v>340</v>
      </c>
      <c r="G3" s="173" t="s">
        <v>341</v>
      </c>
      <c r="H3" s="173" t="s">
        <v>314</v>
      </c>
      <c r="I3" s="173" t="s">
        <v>318</v>
      </c>
      <c r="J3" s="173" t="s">
        <v>328</v>
      </c>
      <c r="K3" s="173" t="s">
        <v>342</v>
      </c>
      <c r="L3" s="173" t="s">
        <v>343</v>
      </c>
      <c r="M3" s="173" t="s">
        <v>389</v>
      </c>
      <c r="N3" s="173" t="s">
        <v>530</v>
      </c>
      <c r="O3" s="173" t="s">
        <v>610</v>
      </c>
    </row>
    <row r="4" spans="1:12" s="27" customFormat="1" ht="11.25">
      <c r="A4" s="33"/>
      <c r="B4" s="33"/>
      <c r="C4" s="33"/>
      <c r="D4" s="122"/>
      <c r="E4" s="122"/>
      <c r="F4" s="122"/>
      <c r="L4" s="28"/>
    </row>
    <row r="5" spans="1:13" s="34" customFormat="1" ht="11.25">
      <c r="A5" s="38" t="s">
        <v>1</v>
      </c>
      <c r="B5" s="123"/>
      <c r="C5" s="123"/>
      <c r="D5" s="124"/>
      <c r="E5" s="124"/>
      <c r="F5" s="124"/>
      <c r="J5" s="27"/>
      <c r="K5" s="27"/>
      <c r="L5" s="28"/>
      <c r="M5" s="27"/>
    </row>
    <row r="6" spans="1:15" s="27" customFormat="1" ht="11.25">
      <c r="A6" s="35" t="s">
        <v>3</v>
      </c>
      <c r="B6" s="165">
        <v>21.5</v>
      </c>
      <c r="C6" s="165">
        <v>20.4</v>
      </c>
      <c r="D6" s="166">
        <v>17.9</v>
      </c>
      <c r="E6" s="166">
        <v>19.6</v>
      </c>
      <c r="F6" s="166">
        <v>23.4</v>
      </c>
      <c r="G6" s="167">
        <v>25.4</v>
      </c>
      <c r="H6" s="167" t="s">
        <v>209</v>
      </c>
      <c r="I6" s="167">
        <v>30.4</v>
      </c>
      <c r="J6" s="90">
        <v>31.6</v>
      </c>
      <c r="K6" s="90">
        <v>31.2</v>
      </c>
      <c r="L6" s="90">
        <v>27.9</v>
      </c>
      <c r="M6" s="269" t="s">
        <v>390</v>
      </c>
      <c r="N6" s="269" t="s">
        <v>531</v>
      </c>
      <c r="O6" s="308">
        <v>29.6</v>
      </c>
    </row>
    <row r="7" spans="1:15" s="27" customFormat="1" ht="11.25">
      <c r="A7" s="35" t="s">
        <v>4</v>
      </c>
      <c r="B7" s="165">
        <v>30.3</v>
      </c>
      <c r="C7" s="165">
        <v>28.6</v>
      </c>
      <c r="D7" s="166">
        <v>25.7</v>
      </c>
      <c r="E7" s="166">
        <v>27.3</v>
      </c>
      <c r="F7" s="168">
        <v>32</v>
      </c>
      <c r="G7" s="167">
        <v>35.4</v>
      </c>
      <c r="H7" s="167" t="s">
        <v>210</v>
      </c>
      <c r="I7" s="167">
        <v>40.9</v>
      </c>
      <c r="J7" s="86">
        <v>42</v>
      </c>
      <c r="K7" s="86">
        <v>40.6</v>
      </c>
      <c r="L7" s="86">
        <v>37.3</v>
      </c>
      <c r="M7" s="269" t="s">
        <v>391</v>
      </c>
      <c r="N7" s="269" t="s">
        <v>126</v>
      </c>
      <c r="O7" s="308">
        <v>40.1</v>
      </c>
    </row>
    <row r="8" spans="1:15" s="27" customFormat="1" ht="11.25">
      <c r="A8" s="35"/>
      <c r="B8" s="165"/>
      <c r="C8" s="165"/>
      <c r="D8" s="166"/>
      <c r="E8" s="166"/>
      <c r="F8" s="166"/>
      <c r="G8" s="90"/>
      <c r="H8" s="90"/>
      <c r="I8" s="90" t="s">
        <v>76</v>
      </c>
      <c r="J8" s="90" t="s">
        <v>76</v>
      </c>
      <c r="K8" s="90" t="s">
        <v>76</v>
      </c>
      <c r="L8" s="90" t="s">
        <v>76</v>
      </c>
      <c r="M8" s="269"/>
      <c r="N8" s="269" t="s">
        <v>76</v>
      </c>
      <c r="O8" s="269" t="s">
        <v>76</v>
      </c>
    </row>
    <row r="9" spans="1:15" s="27" customFormat="1" ht="11.25">
      <c r="A9" s="38" t="s">
        <v>2</v>
      </c>
      <c r="B9" s="165"/>
      <c r="C9" s="165"/>
      <c r="D9" s="166"/>
      <c r="E9" s="166"/>
      <c r="F9" s="166"/>
      <c r="G9" s="90"/>
      <c r="H9" s="90"/>
      <c r="I9" s="90"/>
      <c r="J9" s="90"/>
      <c r="K9" s="90"/>
      <c r="L9" s="90"/>
      <c r="M9" s="269" t="s">
        <v>76</v>
      </c>
      <c r="N9" s="269"/>
      <c r="O9" s="269"/>
    </row>
    <row r="10" spans="1:15" s="27" customFormat="1" ht="13.5" customHeight="1">
      <c r="A10" s="35" t="s">
        <v>195</v>
      </c>
      <c r="B10" s="165">
        <v>4.5</v>
      </c>
      <c r="C10" s="165">
        <v>4.5</v>
      </c>
      <c r="D10" s="166">
        <v>3.5</v>
      </c>
      <c r="E10" s="166">
        <v>3.8</v>
      </c>
      <c r="F10" s="166">
        <v>4.8</v>
      </c>
      <c r="G10" s="90">
        <v>5.5</v>
      </c>
      <c r="H10" s="90" t="s">
        <v>211</v>
      </c>
      <c r="I10" s="167">
        <v>8.1</v>
      </c>
      <c r="J10" s="90">
        <v>7.8</v>
      </c>
      <c r="K10" s="90">
        <v>8.2</v>
      </c>
      <c r="L10" s="90">
        <v>6.1</v>
      </c>
      <c r="M10" s="269" t="s">
        <v>158</v>
      </c>
      <c r="N10" s="269" t="s">
        <v>178</v>
      </c>
      <c r="O10" s="308">
        <v>6.8</v>
      </c>
    </row>
    <row r="11" spans="1:15" s="27" customFormat="1" ht="11.25">
      <c r="A11" s="36" t="s">
        <v>4</v>
      </c>
      <c r="B11" s="169">
        <v>6.1</v>
      </c>
      <c r="C11" s="169">
        <v>6.2</v>
      </c>
      <c r="D11" s="170">
        <v>4.8</v>
      </c>
      <c r="E11" s="170">
        <v>4.9</v>
      </c>
      <c r="F11" s="170">
        <v>6.7</v>
      </c>
      <c r="G11" s="169">
        <v>7.7</v>
      </c>
      <c r="H11" s="169" t="s">
        <v>212</v>
      </c>
      <c r="I11" s="171">
        <v>10.5</v>
      </c>
      <c r="J11" s="169">
        <v>10.5</v>
      </c>
      <c r="K11" s="169">
        <v>10.7</v>
      </c>
      <c r="L11" s="169">
        <v>8.2</v>
      </c>
      <c r="M11" s="270" t="s">
        <v>182</v>
      </c>
      <c r="N11" s="270" t="s">
        <v>532</v>
      </c>
      <c r="O11" s="309">
        <v>9.3</v>
      </c>
    </row>
    <row r="12" spans="1:13" s="27" customFormat="1" ht="11.25">
      <c r="A12" s="35"/>
      <c r="B12" s="165"/>
      <c r="C12" s="165"/>
      <c r="D12" s="166"/>
      <c r="E12" s="166"/>
      <c r="F12" s="166"/>
      <c r="G12" s="165"/>
      <c r="H12" s="165"/>
      <c r="I12" s="276"/>
      <c r="J12" s="165"/>
      <c r="K12" s="165"/>
      <c r="L12" s="165"/>
      <c r="M12" s="272"/>
    </row>
    <row r="13" spans="1:12" s="27" customFormat="1" ht="12.75" customHeight="1">
      <c r="A13" s="396" t="s">
        <v>359</v>
      </c>
      <c r="B13" s="396"/>
      <c r="C13" s="396"/>
      <c r="D13" s="396"/>
      <c r="E13" s="396"/>
      <c r="F13" s="396"/>
      <c r="G13" s="396"/>
      <c r="H13" s="396"/>
      <c r="I13" s="397"/>
      <c r="J13" s="397"/>
      <c r="K13" s="397"/>
      <c r="L13" s="397"/>
    </row>
    <row r="14" spans="1:12" s="27" customFormat="1" ht="12.75" customHeight="1">
      <c r="A14" s="396"/>
      <c r="B14" s="396"/>
      <c r="C14" s="396"/>
      <c r="D14" s="396"/>
      <c r="E14" s="396"/>
      <c r="F14" s="396"/>
      <c r="G14" s="396"/>
      <c r="H14" s="396"/>
      <c r="I14" s="398"/>
      <c r="J14" s="398"/>
      <c r="K14" s="398"/>
      <c r="L14" s="398"/>
    </row>
    <row r="15" spans="1:12" s="27" customFormat="1" ht="12.75" customHeight="1">
      <c r="A15" s="396" t="s">
        <v>354</v>
      </c>
      <c r="B15" s="396"/>
      <c r="C15" s="396"/>
      <c r="D15" s="396"/>
      <c r="E15" s="396"/>
      <c r="F15" s="396"/>
      <c r="G15" s="396"/>
      <c r="H15" s="396"/>
      <c r="I15" s="398"/>
      <c r="J15" s="398"/>
      <c r="K15" s="398"/>
      <c r="L15" s="398"/>
    </row>
    <row r="16" spans="1:12" s="27" customFormat="1" ht="11.25" customHeight="1">
      <c r="A16" s="399"/>
      <c r="B16" s="399"/>
      <c r="C16" s="399"/>
      <c r="D16" s="399"/>
      <c r="E16" s="399"/>
      <c r="F16" s="399"/>
      <c r="G16" s="399"/>
      <c r="H16" s="399"/>
      <c r="I16" s="398"/>
      <c r="J16" s="398"/>
      <c r="K16" s="398"/>
      <c r="L16" s="398"/>
    </row>
    <row r="17" spans="2:6" s="27" customFormat="1" ht="13.5" customHeight="1">
      <c r="B17" s="125"/>
      <c r="C17" s="126"/>
      <c r="D17" s="126"/>
      <c r="E17" s="127"/>
      <c r="F17" s="127"/>
    </row>
    <row r="18" spans="1:6" s="27" customFormat="1" ht="11.25">
      <c r="A18" s="28" t="s">
        <v>196</v>
      </c>
      <c r="B18" s="125"/>
      <c r="C18" s="126"/>
      <c r="D18" s="126"/>
      <c r="E18" s="127"/>
      <c r="F18" s="127"/>
    </row>
    <row r="19" spans="2:9" ht="12.75">
      <c r="B19" s="128"/>
      <c r="C19" s="126"/>
      <c r="D19" s="126"/>
      <c r="E19" s="129"/>
      <c r="F19" s="129"/>
      <c r="I19" s="130"/>
    </row>
    <row r="20" spans="2:6" ht="12.75">
      <c r="B20" s="125"/>
      <c r="C20" s="126"/>
      <c r="D20" s="126"/>
      <c r="E20" s="129"/>
      <c r="F20" s="129"/>
    </row>
    <row r="21" spans="2:6" ht="12.75">
      <c r="B21" s="125"/>
      <c r="C21" s="126"/>
      <c r="D21" s="126"/>
      <c r="E21" s="129"/>
      <c r="F21" s="129"/>
    </row>
    <row r="22" spans="2:6" ht="12.75">
      <c r="B22" s="129"/>
      <c r="C22" s="129"/>
      <c r="D22" s="129"/>
      <c r="E22" s="129"/>
      <c r="F22" s="129"/>
    </row>
    <row r="23" spans="2:6" ht="12.75">
      <c r="B23" s="129"/>
      <c r="C23" s="129"/>
      <c r="D23" s="129"/>
      <c r="E23" s="129"/>
      <c r="F23" s="129"/>
    </row>
  </sheetData>
  <sheetProtection/>
  <mergeCells count="2">
    <mergeCell ref="A13:L14"/>
    <mergeCell ref="A15:L16"/>
  </mergeCells>
  <printOptions horizontalCentered="1"/>
  <pageMargins left="0.7086614173228347" right="0.7086614173228347" top="0.7480314960629921" bottom="0.7480314960629921" header="0.31496062992125984" footer="0.31496062992125984"/>
  <pageSetup horizontalDpi="300" verticalDpi="300" orientation="landscape" paperSize="9" scale="70" r:id="rId1"/>
  <ignoredErrors>
    <ignoredError sqref="H6:H7 H10:H11 M6:M11 N6:N11" numberStoredAsText="1"/>
  </ignoredErrors>
</worksheet>
</file>

<file path=xl/worksheets/sheet10.xml><?xml version="1.0" encoding="utf-8"?>
<worksheet xmlns="http://schemas.openxmlformats.org/spreadsheetml/2006/main" xmlns:r="http://schemas.openxmlformats.org/officeDocument/2006/relationships">
  <dimension ref="A1:BE60"/>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1.421875" defaultRowHeight="12.75"/>
  <cols>
    <col min="1" max="1" width="44.28125" style="0" customWidth="1"/>
    <col min="3" max="3" width="2.00390625" style="0" bestFit="1" customWidth="1"/>
    <col min="5" max="5" width="2.140625" style="0" bestFit="1" customWidth="1"/>
    <col min="6" max="6" width="11.57421875" style="0" customWidth="1"/>
    <col min="7" max="7" width="2.00390625" style="0" bestFit="1" customWidth="1"/>
    <col min="9" max="9" width="2.00390625" style="0" bestFit="1" customWidth="1"/>
    <col min="10" max="10" width="10.57421875" style="0" customWidth="1"/>
    <col min="11" max="11" width="2.00390625" style="0" bestFit="1" customWidth="1"/>
    <col min="12" max="12" width="10.57421875" style="0" customWidth="1"/>
    <col min="13" max="13" width="2.00390625" style="0" bestFit="1" customWidth="1"/>
    <col min="14" max="14" width="10.57421875" style="0" customWidth="1"/>
    <col min="15" max="15" width="2.00390625" style="0" bestFit="1" customWidth="1"/>
    <col min="16" max="16" width="10.57421875" style="0" customWidth="1"/>
    <col min="17" max="17" width="2.00390625" style="0" bestFit="1" customWidth="1"/>
    <col min="19" max="19" width="3.28125" style="0" customWidth="1"/>
    <col min="21" max="21" width="2.7109375" style="0" customWidth="1"/>
    <col min="23" max="23" width="3.140625" style="0" customWidth="1"/>
    <col min="25" max="25" width="2.57421875" style="0" customWidth="1"/>
    <col min="27" max="27" width="3.140625" style="0" customWidth="1"/>
    <col min="29" max="29" width="2.00390625" style="0" customWidth="1"/>
    <col min="31" max="31" width="1.8515625" style="0" bestFit="1" customWidth="1"/>
    <col min="33" max="33" width="1.8515625" style="0" bestFit="1" customWidth="1"/>
    <col min="35" max="35" width="1.8515625" style="0" bestFit="1" customWidth="1"/>
    <col min="37" max="37" width="1.8515625" style="0" bestFit="1" customWidth="1"/>
    <col min="39" max="39" width="2.140625" style="0" customWidth="1"/>
    <col min="41" max="41" width="2.00390625" style="0" customWidth="1"/>
    <col min="43" max="43" width="2.140625" style="0" bestFit="1" customWidth="1"/>
    <col min="45" max="45" width="2.140625" style="0" bestFit="1" customWidth="1"/>
    <col min="47" max="47" width="2.140625" style="0" customWidth="1"/>
    <col min="49" max="49" width="2.140625" style="0" customWidth="1"/>
    <col min="51" max="51" width="2.140625" style="0" customWidth="1"/>
    <col min="53" max="53" width="2.140625" style="0" customWidth="1"/>
    <col min="55" max="55" width="2.140625" style="0" customWidth="1"/>
    <col min="57" max="57" width="2.140625" style="0" customWidth="1"/>
  </cols>
  <sheetData>
    <row r="1" spans="1:8" ht="15" customHeight="1">
      <c r="A1" s="37" t="s">
        <v>206</v>
      </c>
      <c r="B1" s="13"/>
      <c r="C1" s="13"/>
      <c r="D1" s="13"/>
      <c r="E1" s="13"/>
      <c r="F1" s="13"/>
      <c r="G1" s="13"/>
      <c r="H1" s="13"/>
    </row>
    <row r="2" spans="1:56" ht="12.75">
      <c r="A2" s="449"/>
      <c r="B2" s="449"/>
      <c r="C2" s="449"/>
      <c r="D2" s="449"/>
      <c r="E2" s="449"/>
      <c r="F2" s="449"/>
      <c r="G2" s="449"/>
      <c r="H2" s="449"/>
      <c r="I2" s="32"/>
      <c r="J2" s="32"/>
      <c r="N2" s="32"/>
      <c r="AG2" s="51"/>
      <c r="AL2" s="277"/>
      <c r="AM2" s="277"/>
      <c r="AN2" s="277"/>
      <c r="AO2" s="277"/>
      <c r="AP2" s="277"/>
      <c r="AQ2" s="277"/>
      <c r="AR2" s="277"/>
      <c r="AS2" s="278"/>
      <c r="AT2" s="277"/>
      <c r="AU2" s="277"/>
      <c r="AV2" s="277"/>
      <c r="AW2" s="51"/>
      <c r="AX2" s="277"/>
      <c r="AY2" s="277"/>
      <c r="AZ2" s="277"/>
      <c r="BA2" s="51"/>
      <c r="BB2" s="277"/>
      <c r="BC2" s="277"/>
      <c r="BD2" s="277"/>
    </row>
    <row r="3" spans="1:56" ht="12.75">
      <c r="A3" s="445" t="s">
        <v>0</v>
      </c>
      <c r="B3" s="444" t="s">
        <v>66</v>
      </c>
      <c r="C3" s="444"/>
      <c r="D3" s="444"/>
      <c r="E3" s="42"/>
      <c r="F3" s="444" t="s">
        <v>67</v>
      </c>
      <c r="G3" s="444"/>
      <c r="H3" s="444"/>
      <c r="I3" s="43"/>
      <c r="J3" s="444" t="s">
        <v>190</v>
      </c>
      <c r="K3" s="444"/>
      <c r="L3" s="444"/>
      <c r="M3" s="52"/>
      <c r="N3" s="444" t="s">
        <v>199</v>
      </c>
      <c r="O3" s="444"/>
      <c r="P3" s="444"/>
      <c r="Q3" s="52"/>
      <c r="R3" s="444" t="s">
        <v>204</v>
      </c>
      <c r="S3" s="444"/>
      <c r="T3" s="444"/>
      <c r="U3" s="52"/>
      <c r="V3" s="444" t="s">
        <v>208</v>
      </c>
      <c r="W3" s="444"/>
      <c r="X3" s="444"/>
      <c r="Y3" s="89"/>
      <c r="Z3" s="444" t="s">
        <v>313</v>
      </c>
      <c r="AA3" s="444"/>
      <c r="AB3" s="444"/>
      <c r="AC3" s="52"/>
      <c r="AD3" s="444" t="s">
        <v>319</v>
      </c>
      <c r="AE3" s="444"/>
      <c r="AF3" s="444"/>
      <c r="AH3" s="444" t="s">
        <v>326</v>
      </c>
      <c r="AI3" s="444"/>
      <c r="AJ3" s="444"/>
      <c r="AK3" s="52"/>
      <c r="AL3" s="443" t="s">
        <v>332</v>
      </c>
      <c r="AM3" s="443"/>
      <c r="AN3" s="443"/>
      <c r="AO3" s="279"/>
      <c r="AP3" s="443" t="s">
        <v>335</v>
      </c>
      <c r="AQ3" s="443"/>
      <c r="AR3" s="443"/>
      <c r="AS3" s="277"/>
      <c r="AT3" s="443" t="s">
        <v>506</v>
      </c>
      <c r="AU3" s="443"/>
      <c r="AV3" s="443"/>
      <c r="AX3" s="443" t="s">
        <v>608</v>
      </c>
      <c r="AY3" s="443"/>
      <c r="AZ3" s="443"/>
      <c r="BB3" s="443" t="s">
        <v>616</v>
      </c>
      <c r="BC3" s="443"/>
      <c r="BD3" s="443"/>
    </row>
    <row r="4" spans="1:56" ht="12.75">
      <c r="A4" s="446"/>
      <c r="B4" s="39" t="s">
        <v>3</v>
      </c>
      <c r="C4" s="39"/>
      <c r="D4" s="39" t="s">
        <v>4</v>
      </c>
      <c r="E4" s="40"/>
      <c r="F4" s="39" t="s">
        <v>3</v>
      </c>
      <c r="G4" s="39"/>
      <c r="H4" s="39" t="s">
        <v>4</v>
      </c>
      <c r="I4" s="41"/>
      <c r="J4" s="39" t="s">
        <v>3</v>
      </c>
      <c r="K4" s="39"/>
      <c r="L4" s="39" t="s">
        <v>4</v>
      </c>
      <c r="M4" s="51"/>
      <c r="N4" s="39" t="s">
        <v>3</v>
      </c>
      <c r="O4" s="39"/>
      <c r="P4" s="39" t="s">
        <v>4</v>
      </c>
      <c r="Q4" s="51"/>
      <c r="R4" s="39" t="s">
        <v>3</v>
      </c>
      <c r="S4" s="39"/>
      <c r="T4" s="39" t="s">
        <v>4</v>
      </c>
      <c r="U4" s="51"/>
      <c r="V4" s="39" t="s">
        <v>3</v>
      </c>
      <c r="W4" s="39"/>
      <c r="X4" s="39" t="s">
        <v>4</v>
      </c>
      <c r="Y4" s="39"/>
      <c r="Z4" s="39" t="s">
        <v>3</v>
      </c>
      <c r="AA4" s="39"/>
      <c r="AB4" s="39" t="s">
        <v>4</v>
      </c>
      <c r="AC4" s="51"/>
      <c r="AD4" s="39" t="s">
        <v>3</v>
      </c>
      <c r="AE4" s="39"/>
      <c r="AF4" s="39" t="s">
        <v>4</v>
      </c>
      <c r="AG4" s="51"/>
      <c r="AH4" s="39" t="s">
        <v>3</v>
      </c>
      <c r="AI4" s="39"/>
      <c r="AJ4" s="39" t="s">
        <v>4</v>
      </c>
      <c r="AK4" s="51"/>
      <c r="AL4" s="39" t="s">
        <v>3</v>
      </c>
      <c r="AM4" s="39"/>
      <c r="AN4" s="39" t="s">
        <v>4</v>
      </c>
      <c r="AO4" s="51"/>
      <c r="AP4" s="39" t="s">
        <v>3</v>
      </c>
      <c r="AQ4" s="39"/>
      <c r="AR4" s="39" t="s">
        <v>4</v>
      </c>
      <c r="AS4" s="51"/>
      <c r="AT4" s="39" t="s">
        <v>3</v>
      </c>
      <c r="AU4" s="39"/>
      <c r="AV4" s="39" t="s">
        <v>4</v>
      </c>
      <c r="AW4" s="51"/>
      <c r="AX4" s="39" t="s">
        <v>3</v>
      </c>
      <c r="AY4" s="39"/>
      <c r="AZ4" s="39" t="s">
        <v>4</v>
      </c>
      <c r="BA4" s="51"/>
      <c r="BB4" s="39" t="s">
        <v>3</v>
      </c>
      <c r="BC4" s="39"/>
      <c r="BD4" s="39" t="s">
        <v>4</v>
      </c>
    </row>
    <row r="5" spans="1:19" ht="15">
      <c r="A5" s="2"/>
      <c r="B5" s="445" t="s">
        <v>5</v>
      </c>
      <c r="C5" s="450"/>
      <c r="D5" s="450"/>
      <c r="E5" s="450"/>
      <c r="F5" s="450"/>
      <c r="G5" s="450"/>
      <c r="H5" s="450"/>
      <c r="I5" s="450"/>
      <c r="J5" s="450"/>
      <c r="K5" s="450"/>
      <c r="L5" s="450"/>
      <c r="M5" s="450"/>
      <c r="O5" s="67"/>
      <c r="S5" s="67"/>
    </row>
    <row r="6" spans="1:21" ht="15">
      <c r="A6" s="2"/>
      <c r="B6" s="53"/>
      <c r="C6" s="54"/>
      <c r="D6" s="54"/>
      <c r="E6" s="54"/>
      <c r="F6" s="54"/>
      <c r="G6" s="54"/>
      <c r="H6" s="54"/>
      <c r="I6" s="54"/>
      <c r="J6" s="54"/>
      <c r="K6" s="54"/>
      <c r="L6" s="54"/>
      <c r="M6" s="54"/>
      <c r="N6" s="54"/>
      <c r="O6" s="54"/>
      <c r="P6" s="54"/>
      <c r="Q6" s="54"/>
      <c r="R6" s="54"/>
      <c r="S6" s="54"/>
      <c r="T6" s="54"/>
      <c r="U6" s="54"/>
    </row>
    <row r="7" spans="1:57" ht="12.75">
      <c r="A7" s="4" t="s">
        <v>322</v>
      </c>
      <c r="B7" s="19">
        <v>21.5</v>
      </c>
      <c r="C7" s="76"/>
      <c r="D7" s="19">
        <v>30.3</v>
      </c>
      <c r="E7" s="76"/>
      <c r="F7" s="19">
        <v>20.4</v>
      </c>
      <c r="G7" s="19"/>
      <c r="H7" s="19">
        <v>28.6</v>
      </c>
      <c r="I7" s="19"/>
      <c r="J7" s="25" t="s">
        <v>74</v>
      </c>
      <c r="K7" s="27"/>
      <c r="L7" s="25" t="s">
        <v>114</v>
      </c>
      <c r="M7" s="19"/>
      <c r="N7" s="59">
        <v>19.6</v>
      </c>
      <c r="O7" s="60"/>
      <c r="P7" s="59">
        <v>27.3</v>
      </c>
      <c r="Q7" s="20"/>
      <c r="R7" s="59">
        <v>23.4</v>
      </c>
      <c r="S7" s="60"/>
      <c r="T7" s="59">
        <v>32</v>
      </c>
      <c r="U7" s="20"/>
      <c r="V7" s="83">
        <v>25.4</v>
      </c>
      <c r="W7" s="28"/>
      <c r="X7" s="83">
        <v>35.4</v>
      </c>
      <c r="Y7" s="83"/>
      <c r="Z7" s="91" t="s">
        <v>209</v>
      </c>
      <c r="AA7" s="91"/>
      <c r="AB7" s="91" t="s">
        <v>210</v>
      </c>
      <c r="AD7" s="91">
        <v>30.4</v>
      </c>
      <c r="AE7" s="91"/>
      <c r="AF7" s="91">
        <v>40.9</v>
      </c>
      <c r="AH7" s="25">
        <v>31.6</v>
      </c>
      <c r="AI7" s="86"/>
      <c r="AJ7" s="104">
        <v>42</v>
      </c>
      <c r="AL7" s="104">
        <v>31.2</v>
      </c>
      <c r="AM7" s="86"/>
      <c r="AN7" s="104">
        <v>40.6</v>
      </c>
      <c r="AO7" s="20"/>
      <c r="AP7" s="104">
        <v>27.9</v>
      </c>
      <c r="AQ7" s="86"/>
      <c r="AR7" s="104">
        <v>37.3</v>
      </c>
      <c r="AS7" s="20"/>
      <c r="AT7" s="104" t="s">
        <v>390</v>
      </c>
      <c r="AU7" s="86"/>
      <c r="AV7" s="104" t="s">
        <v>391</v>
      </c>
      <c r="AW7" s="20"/>
      <c r="AX7" s="281" t="s">
        <v>531</v>
      </c>
      <c r="AY7" s="282"/>
      <c r="AZ7" s="281" t="s">
        <v>126</v>
      </c>
      <c r="BA7" s="20"/>
      <c r="BB7" s="281">
        <v>29.6</v>
      </c>
      <c r="BC7" s="282"/>
      <c r="BD7" s="281">
        <v>40.1</v>
      </c>
      <c r="BE7" s="20"/>
    </row>
    <row r="8" spans="1:57" ht="12.75">
      <c r="A8" s="5" t="s">
        <v>323</v>
      </c>
      <c r="B8" s="19">
        <v>22.2</v>
      </c>
      <c r="C8" s="76"/>
      <c r="D8" s="19">
        <v>31.2</v>
      </c>
      <c r="E8" s="76"/>
      <c r="F8" s="20">
        <v>20.222050730032343</v>
      </c>
      <c r="G8" s="20"/>
      <c r="H8" s="20">
        <v>28.231868270262055</v>
      </c>
      <c r="I8" s="20"/>
      <c r="J8" s="25" t="s">
        <v>75</v>
      </c>
      <c r="K8" s="27"/>
      <c r="L8" s="25" t="s">
        <v>115</v>
      </c>
      <c r="M8" s="20"/>
      <c r="N8" s="59">
        <v>19.2</v>
      </c>
      <c r="O8" s="60"/>
      <c r="P8" s="59">
        <v>26.8</v>
      </c>
      <c r="Q8" s="70"/>
      <c r="R8" s="59">
        <v>23.5</v>
      </c>
      <c r="S8" s="60"/>
      <c r="T8" s="59">
        <v>32.8</v>
      </c>
      <c r="U8" s="70"/>
      <c r="V8" s="83">
        <v>26.1</v>
      </c>
      <c r="W8" s="28"/>
      <c r="X8" s="83">
        <v>36.1</v>
      </c>
      <c r="Y8" s="83"/>
      <c r="Z8" s="91" t="s">
        <v>214</v>
      </c>
      <c r="AA8" s="91"/>
      <c r="AB8" s="91" t="s">
        <v>241</v>
      </c>
      <c r="AD8" s="91">
        <v>29.7</v>
      </c>
      <c r="AE8" s="91"/>
      <c r="AF8" s="114">
        <v>40</v>
      </c>
      <c r="AH8" s="25">
        <v>29.3</v>
      </c>
      <c r="AI8" s="86"/>
      <c r="AJ8" s="25">
        <v>39.4</v>
      </c>
      <c r="AL8" s="104">
        <v>32</v>
      </c>
      <c r="AM8" s="86"/>
      <c r="AN8" s="25">
        <v>42.3</v>
      </c>
      <c r="AO8" s="20"/>
      <c r="AP8" s="104">
        <v>28.1</v>
      </c>
      <c r="AQ8" s="86"/>
      <c r="AR8" s="25">
        <v>37.3</v>
      </c>
      <c r="AS8" s="20"/>
      <c r="AT8" s="104" t="s">
        <v>437</v>
      </c>
      <c r="AU8" s="86"/>
      <c r="AV8" s="25" t="s">
        <v>438</v>
      </c>
      <c r="AW8" s="20"/>
      <c r="AX8" s="281" t="s">
        <v>84</v>
      </c>
      <c r="AY8" s="282"/>
      <c r="AZ8" s="284" t="s">
        <v>565</v>
      </c>
      <c r="BA8" s="20"/>
      <c r="BB8" s="281">
        <v>28.7</v>
      </c>
      <c r="BC8" s="282"/>
      <c r="BD8" s="284">
        <v>38.5</v>
      </c>
      <c r="BE8" s="20"/>
    </row>
    <row r="9" spans="1:57" ht="12.75">
      <c r="A9" s="5" t="s">
        <v>6</v>
      </c>
      <c r="B9" s="30"/>
      <c r="C9" s="76"/>
      <c r="D9" s="30"/>
      <c r="E9" s="76"/>
      <c r="F9" s="29"/>
      <c r="G9" s="1"/>
      <c r="H9" s="29"/>
      <c r="I9" s="1"/>
      <c r="J9" s="24" t="s">
        <v>76</v>
      </c>
      <c r="K9" s="27"/>
      <c r="L9" s="24" t="s">
        <v>76</v>
      </c>
      <c r="M9" s="1"/>
      <c r="N9" s="61" t="s">
        <v>76</v>
      </c>
      <c r="O9" s="71"/>
      <c r="P9" s="61" t="s">
        <v>76</v>
      </c>
      <c r="Q9" s="73"/>
      <c r="R9" s="61" t="s">
        <v>76</v>
      </c>
      <c r="S9" s="71"/>
      <c r="T9" s="61" t="s">
        <v>76</v>
      </c>
      <c r="U9" s="73"/>
      <c r="V9" s="27" t="s">
        <v>76</v>
      </c>
      <c r="W9" s="27"/>
      <c r="X9" s="27" t="s">
        <v>76</v>
      </c>
      <c r="Y9" s="27"/>
      <c r="Z9" s="90" t="s">
        <v>76</v>
      </c>
      <c r="AA9" s="90"/>
      <c r="AB9" s="90" t="s">
        <v>76</v>
      </c>
      <c r="AD9" s="90" t="s">
        <v>76</v>
      </c>
      <c r="AE9" s="90"/>
      <c r="AF9" s="90" t="s">
        <v>76</v>
      </c>
      <c r="AH9" s="102" t="s">
        <v>76</v>
      </c>
      <c r="AI9" s="86"/>
      <c r="AJ9" s="102" t="s">
        <v>76</v>
      </c>
      <c r="AL9" s="102"/>
      <c r="AM9" s="86"/>
      <c r="AN9" s="102"/>
      <c r="AO9" s="20"/>
      <c r="AP9" s="102"/>
      <c r="AQ9" s="86"/>
      <c r="AR9" s="102"/>
      <c r="AS9" s="20"/>
      <c r="AT9" s="102" t="s">
        <v>76</v>
      </c>
      <c r="AU9" s="86"/>
      <c r="AV9" s="102" t="s">
        <v>76</v>
      </c>
      <c r="AW9" s="20"/>
      <c r="AX9" s="287" t="s">
        <v>76</v>
      </c>
      <c r="AY9" s="282"/>
      <c r="AZ9" s="287" t="s">
        <v>76</v>
      </c>
      <c r="BA9" s="20"/>
      <c r="BB9" s="287" t="s">
        <v>76</v>
      </c>
      <c r="BC9" s="282"/>
      <c r="BD9" s="287" t="s">
        <v>76</v>
      </c>
      <c r="BE9" s="20"/>
    </row>
    <row r="10" spans="1:57" ht="12.75">
      <c r="A10" s="6" t="s">
        <v>7</v>
      </c>
      <c r="B10" s="19">
        <v>20.8</v>
      </c>
      <c r="C10" s="76"/>
      <c r="D10" s="19">
        <v>29.6</v>
      </c>
      <c r="E10" s="76"/>
      <c r="F10" s="12">
        <v>20.521152747034595</v>
      </c>
      <c r="G10" s="12"/>
      <c r="H10" s="12">
        <v>28.82340041144958</v>
      </c>
      <c r="I10" s="12"/>
      <c r="J10" s="25" t="s">
        <v>77</v>
      </c>
      <c r="K10" s="27"/>
      <c r="L10" s="25" t="s">
        <v>116</v>
      </c>
      <c r="M10" s="12"/>
      <c r="N10" s="59">
        <v>19.9</v>
      </c>
      <c r="O10" s="71"/>
      <c r="P10" s="59">
        <v>27.8</v>
      </c>
      <c r="Q10" s="66"/>
      <c r="R10" s="59">
        <v>23.2</v>
      </c>
      <c r="S10" s="71"/>
      <c r="T10" s="59">
        <v>31.3</v>
      </c>
      <c r="U10" s="67"/>
      <c r="V10" s="83">
        <v>24.8</v>
      </c>
      <c r="W10" s="28"/>
      <c r="X10" s="83">
        <v>34.8</v>
      </c>
      <c r="Y10" s="83"/>
      <c r="Z10" s="91" t="s">
        <v>215</v>
      </c>
      <c r="AA10" s="91"/>
      <c r="AB10" s="91" t="s">
        <v>242</v>
      </c>
      <c r="AD10" s="91">
        <v>31.1</v>
      </c>
      <c r="AE10" s="91"/>
      <c r="AF10" s="91">
        <v>41.6</v>
      </c>
      <c r="AH10" s="25">
        <v>33.7</v>
      </c>
      <c r="AI10" s="86"/>
      <c r="AJ10" s="25">
        <v>44.3</v>
      </c>
      <c r="AL10" s="104">
        <v>30.5</v>
      </c>
      <c r="AM10" s="86"/>
      <c r="AN10" s="104">
        <v>39.2</v>
      </c>
      <c r="AO10" s="103"/>
      <c r="AP10" s="104">
        <v>27.7</v>
      </c>
      <c r="AQ10" s="86"/>
      <c r="AR10" s="104">
        <v>37.3</v>
      </c>
      <c r="AS10" s="103"/>
      <c r="AT10" s="104" t="s">
        <v>227</v>
      </c>
      <c r="AU10" s="86"/>
      <c r="AV10" s="104" t="s">
        <v>440</v>
      </c>
      <c r="AW10" s="103"/>
      <c r="AX10" s="281" t="s">
        <v>497</v>
      </c>
      <c r="AY10" s="282"/>
      <c r="AZ10" s="281" t="s">
        <v>268</v>
      </c>
      <c r="BA10" s="103"/>
      <c r="BB10" s="281">
        <v>30.3</v>
      </c>
      <c r="BC10" s="282"/>
      <c r="BD10" s="281">
        <v>41.4</v>
      </c>
      <c r="BE10" s="103"/>
    </row>
    <row r="11" spans="1:57" ht="12.75">
      <c r="A11" s="7" t="s">
        <v>8</v>
      </c>
      <c r="B11" s="22">
        <v>6.8</v>
      </c>
      <c r="C11" s="67"/>
      <c r="D11" s="22">
        <v>9.5</v>
      </c>
      <c r="E11" s="67"/>
      <c r="F11" s="11">
        <v>8.242994628524237</v>
      </c>
      <c r="G11" s="31"/>
      <c r="H11" s="11">
        <v>13.357011776388624</v>
      </c>
      <c r="I11" s="31"/>
      <c r="J11" s="24" t="s">
        <v>78</v>
      </c>
      <c r="K11" s="31"/>
      <c r="L11" s="24" t="s">
        <v>117</v>
      </c>
      <c r="M11" s="31" t="s">
        <v>191</v>
      </c>
      <c r="N11" s="61">
        <v>6.9</v>
      </c>
      <c r="O11" s="67"/>
      <c r="P11" s="61">
        <v>11.2</v>
      </c>
      <c r="Q11" s="67" t="s">
        <v>191</v>
      </c>
      <c r="R11" s="61">
        <v>8.1</v>
      </c>
      <c r="S11" s="67"/>
      <c r="T11" s="61">
        <v>12.6</v>
      </c>
      <c r="U11" s="67"/>
      <c r="V11" s="82">
        <v>8.4</v>
      </c>
      <c r="W11" s="27"/>
      <c r="X11" s="82">
        <v>14.3</v>
      </c>
      <c r="Y11" s="82"/>
      <c r="Z11" s="90" t="s">
        <v>216</v>
      </c>
      <c r="AA11" s="90"/>
      <c r="AB11" s="90" t="s">
        <v>243</v>
      </c>
      <c r="AD11" s="90">
        <v>11.3</v>
      </c>
      <c r="AE11" s="90"/>
      <c r="AF11" s="90">
        <v>17.3</v>
      </c>
      <c r="AG11" s="103" t="s">
        <v>191</v>
      </c>
      <c r="AH11" s="24">
        <v>12.2</v>
      </c>
      <c r="AI11" s="103" t="s">
        <v>191</v>
      </c>
      <c r="AJ11" s="24">
        <v>16.5</v>
      </c>
      <c r="AK11" s="103" t="s">
        <v>191</v>
      </c>
      <c r="AL11" s="102">
        <v>10.1</v>
      </c>
      <c r="AM11" s="103" t="s">
        <v>191</v>
      </c>
      <c r="AN11" s="102">
        <v>13.9</v>
      </c>
      <c r="AO11" s="103" t="s">
        <v>191</v>
      </c>
      <c r="AP11" s="102">
        <v>10.8</v>
      </c>
      <c r="AQ11" s="103"/>
      <c r="AR11" s="102">
        <v>16.4</v>
      </c>
      <c r="AS11" s="103" t="s">
        <v>191</v>
      </c>
      <c r="AT11" s="102" t="s">
        <v>442</v>
      </c>
      <c r="AU11" s="103"/>
      <c r="AV11" s="102" t="s">
        <v>443</v>
      </c>
      <c r="AW11" s="103"/>
      <c r="AX11" s="287" t="s">
        <v>287</v>
      </c>
      <c r="AY11" s="289"/>
      <c r="AZ11" s="287" t="s">
        <v>567</v>
      </c>
      <c r="BA11" s="103"/>
      <c r="BB11" s="287">
        <v>11.7</v>
      </c>
      <c r="BC11" s="289"/>
      <c r="BD11" s="287">
        <v>17.3</v>
      </c>
      <c r="BE11" s="103"/>
    </row>
    <row r="12" spans="1:57" ht="12.75">
      <c r="A12" s="7" t="s">
        <v>9</v>
      </c>
      <c r="B12" s="22">
        <v>25.6</v>
      </c>
      <c r="C12" s="76"/>
      <c r="D12" s="22">
        <v>34.6</v>
      </c>
      <c r="E12" s="76"/>
      <c r="F12" s="11">
        <v>24.661014368794444</v>
      </c>
      <c r="G12" s="11"/>
      <c r="H12" s="11">
        <v>32.62488435060457</v>
      </c>
      <c r="I12" s="11"/>
      <c r="J12" s="24" t="s">
        <v>79</v>
      </c>
      <c r="K12" s="27"/>
      <c r="L12" s="24" t="s">
        <v>118</v>
      </c>
      <c r="M12" s="11"/>
      <c r="N12" s="61">
        <v>24.3</v>
      </c>
      <c r="O12" s="71"/>
      <c r="P12" s="61">
        <v>31.9</v>
      </c>
      <c r="Q12" s="68"/>
      <c r="R12" s="61">
        <v>28.2</v>
      </c>
      <c r="S12" s="67"/>
      <c r="T12" s="61">
        <v>35.9</v>
      </c>
      <c r="U12" s="68"/>
      <c r="V12" s="82">
        <v>30.3</v>
      </c>
      <c r="W12" s="27"/>
      <c r="X12" s="82">
        <v>39.8</v>
      </c>
      <c r="Y12" s="82"/>
      <c r="Z12" s="90" t="s">
        <v>217</v>
      </c>
      <c r="AA12" s="90"/>
      <c r="AB12" s="90" t="s">
        <v>244</v>
      </c>
      <c r="AD12" s="90">
        <v>37.5</v>
      </c>
      <c r="AE12" s="90"/>
      <c r="AF12" s="90">
        <v>47.5</v>
      </c>
      <c r="AH12" s="24">
        <v>40.9</v>
      </c>
      <c r="AI12" s="86"/>
      <c r="AJ12" s="102">
        <v>51</v>
      </c>
      <c r="AL12" s="102">
        <v>37.1</v>
      </c>
      <c r="AM12" s="86"/>
      <c r="AN12" s="102">
        <v>45.3</v>
      </c>
      <c r="AO12" s="21"/>
      <c r="AP12" s="102">
        <v>33</v>
      </c>
      <c r="AQ12" s="86"/>
      <c r="AR12" s="102">
        <v>42.3</v>
      </c>
      <c r="AS12" s="21"/>
      <c r="AT12" s="102" t="s">
        <v>445</v>
      </c>
      <c r="AU12" s="86"/>
      <c r="AV12" s="102" t="s">
        <v>402</v>
      </c>
      <c r="AW12" s="21"/>
      <c r="AX12" s="287" t="s">
        <v>438</v>
      </c>
      <c r="AY12" s="282"/>
      <c r="AZ12" s="287" t="s">
        <v>406</v>
      </c>
      <c r="BA12" s="21"/>
      <c r="BB12" s="287">
        <v>36.1</v>
      </c>
      <c r="BC12" s="282"/>
      <c r="BD12" s="287">
        <v>47</v>
      </c>
      <c r="BE12" s="21"/>
    </row>
    <row r="13" spans="1:57" ht="12.75">
      <c r="A13" s="6" t="s">
        <v>10</v>
      </c>
      <c r="B13" s="19">
        <v>25.9</v>
      </c>
      <c r="C13" s="76"/>
      <c r="D13" s="19">
        <v>35.7</v>
      </c>
      <c r="E13" s="76"/>
      <c r="F13" s="12">
        <v>20.162945640750607</v>
      </c>
      <c r="G13" s="12"/>
      <c r="H13" s="12">
        <v>29.252682131566466</v>
      </c>
      <c r="I13" s="12"/>
      <c r="J13" s="25" t="s">
        <v>80</v>
      </c>
      <c r="K13" s="27"/>
      <c r="L13" s="25" t="s">
        <v>119</v>
      </c>
      <c r="M13" s="12"/>
      <c r="N13" s="59">
        <v>17.9</v>
      </c>
      <c r="O13" s="71"/>
      <c r="P13" s="59">
        <v>25.8</v>
      </c>
      <c r="Q13" s="66"/>
      <c r="R13" s="59">
        <v>22.1</v>
      </c>
      <c r="S13" s="71"/>
      <c r="T13" s="59">
        <v>31.5</v>
      </c>
      <c r="U13" s="67"/>
      <c r="V13" s="83">
        <v>24.9</v>
      </c>
      <c r="W13" s="28"/>
      <c r="X13" s="83">
        <v>35</v>
      </c>
      <c r="Y13" s="83"/>
      <c r="Z13" s="91" t="s">
        <v>218</v>
      </c>
      <c r="AA13" s="91"/>
      <c r="AB13" s="91" t="s">
        <v>245</v>
      </c>
      <c r="AD13" s="91">
        <v>29.2</v>
      </c>
      <c r="AE13" s="91"/>
      <c r="AF13" s="91">
        <v>39.5</v>
      </c>
      <c r="AH13" s="25">
        <v>30.4</v>
      </c>
      <c r="AI13" s="86"/>
      <c r="AJ13" s="25">
        <v>40.8</v>
      </c>
      <c r="AL13" s="104">
        <v>32.2</v>
      </c>
      <c r="AM13" s="86"/>
      <c r="AN13" s="104">
        <v>41.5</v>
      </c>
      <c r="AO13" s="103"/>
      <c r="AP13" s="104">
        <v>32.2</v>
      </c>
      <c r="AQ13" s="86"/>
      <c r="AR13" s="104">
        <v>42.7</v>
      </c>
      <c r="AS13" s="103"/>
      <c r="AT13" s="104" t="s">
        <v>127</v>
      </c>
      <c r="AU13" s="86"/>
      <c r="AV13" s="104" t="s">
        <v>440</v>
      </c>
      <c r="AW13" s="103"/>
      <c r="AX13" s="281" t="s">
        <v>118</v>
      </c>
      <c r="AY13" s="282"/>
      <c r="AZ13" s="281" t="s">
        <v>253</v>
      </c>
      <c r="BA13" s="103"/>
      <c r="BB13" s="281">
        <v>31.1</v>
      </c>
      <c r="BC13" s="282"/>
      <c r="BD13" s="281">
        <v>40.7</v>
      </c>
      <c r="BE13" s="103"/>
    </row>
    <row r="14" spans="1:57" ht="12.75">
      <c r="A14" s="7" t="s">
        <v>11</v>
      </c>
      <c r="B14" s="22">
        <v>24.6</v>
      </c>
      <c r="C14" s="76"/>
      <c r="D14" s="22">
        <v>33.5</v>
      </c>
      <c r="E14" s="76"/>
      <c r="F14" s="11">
        <v>21.487674272426574</v>
      </c>
      <c r="G14" s="11"/>
      <c r="H14" s="11">
        <v>31.499751254116028</v>
      </c>
      <c r="I14" s="11"/>
      <c r="J14" s="24" t="s">
        <v>80</v>
      </c>
      <c r="K14" s="27"/>
      <c r="L14" s="24" t="s">
        <v>120</v>
      </c>
      <c r="M14" s="11"/>
      <c r="N14" s="61">
        <v>19.4</v>
      </c>
      <c r="O14" s="71"/>
      <c r="P14" s="61">
        <v>27.9</v>
      </c>
      <c r="Q14" s="68"/>
      <c r="R14" s="61">
        <v>21.9</v>
      </c>
      <c r="S14" s="67"/>
      <c r="T14" s="61">
        <v>30.7</v>
      </c>
      <c r="U14" s="68"/>
      <c r="V14" s="82">
        <v>27.3</v>
      </c>
      <c r="W14" s="27"/>
      <c r="X14" s="82">
        <v>37.6</v>
      </c>
      <c r="Y14" s="82"/>
      <c r="Z14" s="90" t="s">
        <v>84</v>
      </c>
      <c r="AA14" s="90"/>
      <c r="AB14" s="90" t="s">
        <v>246</v>
      </c>
      <c r="AD14" s="90">
        <v>31</v>
      </c>
      <c r="AE14" s="90"/>
      <c r="AF14" s="90">
        <v>41.5</v>
      </c>
      <c r="AH14" s="24">
        <v>32.6</v>
      </c>
      <c r="AI14" s="86"/>
      <c r="AJ14" s="102">
        <v>44</v>
      </c>
      <c r="AL14" s="102">
        <v>33.2</v>
      </c>
      <c r="AM14" s="86"/>
      <c r="AN14" s="102">
        <v>43.7</v>
      </c>
      <c r="AO14" s="21"/>
      <c r="AP14" s="102">
        <v>33.1</v>
      </c>
      <c r="AQ14" s="86"/>
      <c r="AR14" s="102">
        <v>44.6</v>
      </c>
      <c r="AS14" s="21"/>
      <c r="AT14" s="102" t="s">
        <v>236</v>
      </c>
      <c r="AU14" s="86"/>
      <c r="AV14" s="102" t="s">
        <v>246</v>
      </c>
      <c r="AW14" s="21"/>
      <c r="AX14" s="287" t="s">
        <v>570</v>
      </c>
      <c r="AY14" s="282"/>
      <c r="AZ14" s="287" t="s">
        <v>571</v>
      </c>
      <c r="BA14" s="21"/>
      <c r="BB14" s="287">
        <v>31.7</v>
      </c>
      <c r="BC14" s="282"/>
      <c r="BD14" s="287">
        <v>41.8</v>
      </c>
      <c r="BE14" s="21"/>
    </row>
    <row r="15" spans="1:57" ht="12.75">
      <c r="A15" s="7" t="s">
        <v>12</v>
      </c>
      <c r="B15" s="22">
        <v>32.2</v>
      </c>
      <c r="C15" s="76"/>
      <c r="D15" s="22">
        <v>43.5</v>
      </c>
      <c r="E15" s="76"/>
      <c r="F15" s="11">
        <v>18.71686681813264</v>
      </c>
      <c r="G15" s="11"/>
      <c r="H15" s="11">
        <v>26.376115182054033</v>
      </c>
      <c r="I15" s="11"/>
      <c r="J15" s="24" t="s">
        <v>81</v>
      </c>
      <c r="K15" s="27"/>
      <c r="L15" s="24" t="s">
        <v>121</v>
      </c>
      <c r="M15" s="11"/>
      <c r="N15" s="61">
        <v>17.7</v>
      </c>
      <c r="O15" s="71"/>
      <c r="P15" s="61">
        <v>25.4</v>
      </c>
      <c r="Q15" s="68"/>
      <c r="R15" s="61">
        <v>22.2</v>
      </c>
      <c r="S15" s="67"/>
      <c r="T15" s="61">
        <v>33.1</v>
      </c>
      <c r="U15" s="68"/>
      <c r="V15" s="82">
        <v>20.1</v>
      </c>
      <c r="W15" s="27"/>
      <c r="X15" s="82">
        <v>30.3</v>
      </c>
      <c r="Y15" s="82"/>
      <c r="Z15" s="90" t="s">
        <v>219</v>
      </c>
      <c r="AA15" s="90"/>
      <c r="AB15" s="90" t="s">
        <v>247</v>
      </c>
      <c r="AD15" s="90">
        <v>25.5</v>
      </c>
      <c r="AE15" s="90"/>
      <c r="AF15" s="90">
        <v>35.8</v>
      </c>
      <c r="AH15" s="24">
        <v>24.9</v>
      </c>
      <c r="AI15" s="86"/>
      <c r="AJ15" s="24">
        <v>34.8</v>
      </c>
      <c r="AL15" s="102">
        <v>28.2</v>
      </c>
      <c r="AM15" s="86"/>
      <c r="AN15" s="102">
        <v>36.2</v>
      </c>
      <c r="AO15" s="21"/>
      <c r="AP15" s="102">
        <v>28.3</v>
      </c>
      <c r="AQ15" s="86"/>
      <c r="AR15" s="102">
        <v>36.8</v>
      </c>
      <c r="AS15" s="21"/>
      <c r="AT15" s="102" t="s">
        <v>209</v>
      </c>
      <c r="AU15" s="86"/>
      <c r="AV15" s="102" t="s">
        <v>369</v>
      </c>
      <c r="AW15" s="21"/>
      <c r="AX15" s="287" t="s">
        <v>125</v>
      </c>
      <c r="AY15" s="282"/>
      <c r="AZ15" s="287" t="s">
        <v>123</v>
      </c>
      <c r="BA15" s="21"/>
      <c r="BB15" s="287">
        <v>26.8</v>
      </c>
      <c r="BC15" s="282"/>
      <c r="BD15" s="287">
        <v>35.8</v>
      </c>
      <c r="BE15" s="21"/>
    </row>
    <row r="16" spans="1:57" ht="12.75">
      <c r="A16" s="7" t="s">
        <v>13</v>
      </c>
      <c r="B16" s="22">
        <v>18.1</v>
      </c>
      <c r="C16" s="76"/>
      <c r="D16" s="22">
        <v>27.3</v>
      </c>
      <c r="E16" s="76"/>
      <c r="F16" s="11">
        <v>17.64118821181167</v>
      </c>
      <c r="G16" s="11"/>
      <c r="H16" s="11">
        <v>26.26719679424535</v>
      </c>
      <c r="I16" s="11"/>
      <c r="J16" s="24" t="s">
        <v>82</v>
      </c>
      <c r="K16" s="27"/>
      <c r="L16" s="24" t="s">
        <v>122</v>
      </c>
      <c r="M16" s="11"/>
      <c r="N16" s="61">
        <v>12.2</v>
      </c>
      <c r="O16" s="71"/>
      <c r="P16" s="61">
        <v>17.9</v>
      </c>
      <c r="Q16" s="68"/>
      <c r="R16" s="61">
        <v>22.5</v>
      </c>
      <c r="S16" s="67"/>
      <c r="T16" s="61">
        <v>31.3</v>
      </c>
      <c r="U16" s="68"/>
      <c r="V16" s="82">
        <v>25</v>
      </c>
      <c r="W16" s="27"/>
      <c r="X16" s="82">
        <v>34.5</v>
      </c>
      <c r="Y16" s="82"/>
      <c r="Z16" s="90" t="s">
        <v>220</v>
      </c>
      <c r="AA16" s="90"/>
      <c r="AB16" s="90" t="s">
        <v>248</v>
      </c>
      <c r="AD16" s="90">
        <v>29.5</v>
      </c>
      <c r="AE16" s="90"/>
      <c r="AF16" s="90">
        <v>39.2</v>
      </c>
      <c r="AH16" s="24">
        <v>32.4</v>
      </c>
      <c r="AI16" s="86"/>
      <c r="AJ16" s="24">
        <v>40.6</v>
      </c>
      <c r="AL16" s="102">
        <v>36</v>
      </c>
      <c r="AM16" s="86"/>
      <c r="AN16" s="102">
        <v>44.3</v>
      </c>
      <c r="AO16" s="21"/>
      <c r="AP16" s="102">
        <v>36.6</v>
      </c>
      <c r="AQ16" s="86"/>
      <c r="AR16" s="102">
        <v>47.8</v>
      </c>
      <c r="AS16" s="21"/>
      <c r="AT16" s="102" t="s">
        <v>453</v>
      </c>
      <c r="AU16" s="86"/>
      <c r="AV16" s="102" t="s">
        <v>133</v>
      </c>
      <c r="AW16" s="21"/>
      <c r="AX16" s="287" t="s">
        <v>248</v>
      </c>
      <c r="AY16" s="282"/>
      <c r="AZ16" s="287" t="s">
        <v>258</v>
      </c>
      <c r="BA16" s="21"/>
      <c r="BB16" s="287">
        <v>36.9</v>
      </c>
      <c r="BC16" s="282"/>
      <c r="BD16" s="287">
        <v>47.3</v>
      </c>
      <c r="BE16" s="21"/>
    </row>
    <row r="17" spans="1:57" ht="12.75">
      <c r="A17" s="6" t="s">
        <v>316</v>
      </c>
      <c r="B17" s="19">
        <v>23.5</v>
      </c>
      <c r="C17" s="76"/>
      <c r="D17" s="20">
        <v>33</v>
      </c>
      <c r="E17" s="76"/>
      <c r="F17" s="12">
        <v>25.253988825947875</v>
      </c>
      <c r="G17" s="12"/>
      <c r="H17" s="12">
        <v>33.572950202144455</v>
      </c>
      <c r="I17" s="12"/>
      <c r="J17" s="25" t="s">
        <v>83</v>
      </c>
      <c r="K17" s="27"/>
      <c r="L17" s="25" t="s">
        <v>123</v>
      </c>
      <c r="M17" s="12"/>
      <c r="N17" s="59">
        <v>23.2</v>
      </c>
      <c r="O17" s="71"/>
      <c r="P17" s="59">
        <v>30.2</v>
      </c>
      <c r="Q17" s="66"/>
      <c r="R17" s="59">
        <v>30.6</v>
      </c>
      <c r="S17" s="71"/>
      <c r="T17" s="59">
        <v>40.4</v>
      </c>
      <c r="U17" s="67"/>
      <c r="V17" s="83">
        <v>32.5</v>
      </c>
      <c r="W17" s="28"/>
      <c r="X17" s="83">
        <v>42.4</v>
      </c>
      <c r="Y17" s="83"/>
      <c r="Z17" s="91" t="s">
        <v>221</v>
      </c>
      <c r="AA17" s="91"/>
      <c r="AB17" s="91" t="s">
        <v>249</v>
      </c>
      <c r="AD17" s="91">
        <v>33.5</v>
      </c>
      <c r="AE17" s="91"/>
      <c r="AF17" s="91">
        <v>42.8</v>
      </c>
      <c r="AH17" s="111">
        <v>32.1</v>
      </c>
      <c r="AI17" s="86"/>
      <c r="AJ17" s="111">
        <v>43.5</v>
      </c>
      <c r="AL17" s="104">
        <v>36.3</v>
      </c>
      <c r="AM17" s="86"/>
      <c r="AN17" s="104">
        <v>45.4</v>
      </c>
      <c r="AO17" s="103"/>
      <c r="AP17" s="104">
        <v>30.4</v>
      </c>
      <c r="AQ17" s="86"/>
      <c r="AR17" s="104">
        <v>39.4</v>
      </c>
      <c r="AS17" s="103"/>
      <c r="AT17" s="104" t="s">
        <v>455</v>
      </c>
      <c r="AU17" s="86"/>
      <c r="AV17" s="104" t="s">
        <v>456</v>
      </c>
      <c r="AW17" s="103"/>
      <c r="AX17" s="281" t="s">
        <v>471</v>
      </c>
      <c r="AY17" s="282"/>
      <c r="AZ17" s="281" t="s">
        <v>573</v>
      </c>
      <c r="BA17" s="103"/>
      <c r="BB17" s="281">
        <v>32.7</v>
      </c>
      <c r="BC17" s="282"/>
      <c r="BD17" s="281">
        <v>42</v>
      </c>
      <c r="BE17" s="103"/>
    </row>
    <row r="18" spans="1:57" ht="12.75">
      <c r="A18" s="7" t="s">
        <v>527</v>
      </c>
      <c r="B18" s="22">
        <v>29.8</v>
      </c>
      <c r="C18" s="76"/>
      <c r="D18" s="22">
        <v>39.5</v>
      </c>
      <c r="E18" s="76"/>
      <c r="F18" s="11">
        <v>31.79386559206011</v>
      </c>
      <c r="G18" s="11"/>
      <c r="H18" s="11">
        <v>39.961520377446185</v>
      </c>
      <c r="I18" s="11"/>
      <c r="J18" s="24" t="s">
        <v>84</v>
      </c>
      <c r="K18" s="27"/>
      <c r="L18" s="24" t="s">
        <v>124</v>
      </c>
      <c r="M18" s="11"/>
      <c r="N18" s="61">
        <v>29.5</v>
      </c>
      <c r="O18" s="67"/>
      <c r="P18" s="61">
        <v>36.8</v>
      </c>
      <c r="Q18" s="68"/>
      <c r="R18" s="61">
        <v>38.4</v>
      </c>
      <c r="S18" s="67"/>
      <c r="T18" s="61">
        <v>49.3</v>
      </c>
      <c r="U18" s="68"/>
      <c r="V18" s="82">
        <v>33.1</v>
      </c>
      <c r="W18" s="27"/>
      <c r="X18" s="82">
        <v>41.4</v>
      </c>
      <c r="Y18" s="82"/>
      <c r="Z18" s="90" t="s">
        <v>129</v>
      </c>
      <c r="AA18" s="90"/>
      <c r="AB18" s="90" t="s">
        <v>250</v>
      </c>
      <c r="AD18" s="90">
        <v>32.8</v>
      </c>
      <c r="AE18" s="90"/>
      <c r="AF18" s="90">
        <v>41.2</v>
      </c>
      <c r="AG18" s="103"/>
      <c r="AH18" s="112">
        <v>32.2</v>
      </c>
      <c r="AI18" s="103"/>
      <c r="AJ18" s="112">
        <v>42.9</v>
      </c>
      <c r="AK18" s="103"/>
      <c r="AL18" s="102">
        <v>32.9</v>
      </c>
      <c r="AM18" s="103"/>
      <c r="AN18" s="102">
        <v>43</v>
      </c>
      <c r="AO18" s="21"/>
      <c r="AP18" s="102">
        <v>19.9</v>
      </c>
      <c r="AQ18" s="103"/>
      <c r="AR18" s="102">
        <v>27.3</v>
      </c>
      <c r="AS18" s="21"/>
      <c r="AT18" s="102" t="s">
        <v>458</v>
      </c>
      <c r="AU18" s="103"/>
      <c r="AV18" s="102" t="s">
        <v>459</v>
      </c>
      <c r="AW18" s="21"/>
      <c r="AX18" s="287" t="s">
        <v>135</v>
      </c>
      <c r="AY18" s="289"/>
      <c r="AZ18" s="287" t="s">
        <v>258</v>
      </c>
      <c r="BA18" s="21"/>
      <c r="BB18" s="287">
        <v>28.3</v>
      </c>
      <c r="BC18" s="289"/>
      <c r="BD18" s="287">
        <v>36.4</v>
      </c>
      <c r="BE18" s="21"/>
    </row>
    <row r="19" spans="1:57" ht="12.75">
      <c r="A19" s="7" t="s">
        <v>15</v>
      </c>
      <c r="B19" s="22">
        <v>19.7</v>
      </c>
      <c r="C19" s="76"/>
      <c r="D19" s="22">
        <v>28.3</v>
      </c>
      <c r="E19" s="76"/>
      <c r="F19" s="11">
        <v>20.31292149986512</v>
      </c>
      <c r="G19" s="11"/>
      <c r="H19" s="11">
        <v>27.82705645095178</v>
      </c>
      <c r="I19" s="11"/>
      <c r="J19" s="24" t="s">
        <v>85</v>
      </c>
      <c r="K19" s="27"/>
      <c r="L19" s="24" t="s">
        <v>125</v>
      </c>
      <c r="M19" s="11"/>
      <c r="N19" s="61">
        <v>17.7</v>
      </c>
      <c r="O19" s="71"/>
      <c r="P19" s="61">
        <v>24.9</v>
      </c>
      <c r="Q19" s="68"/>
      <c r="R19" s="61">
        <v>23.8</v>
      </c>
      <c r="S19" s="67"/>
      <c r="T19" s="61">
        <v>32.5</v>
      </c>
      <c r="U19" s="68"/>
      <c r="V19" s="82">
        <v>31.2</v>
      </c>
      <c r="W19" s="27"/>
      <c r="X19" s="82">
        <v>40.1</v>
      </c>
      <c r="Y19" s="82"/>
      <c r="Z19" s="90" t="s">
        <v>222</v>
      </c>
      <c r="AA19" s="90"/>
      <c r="AB19" s="90" t="s">
        <v>251</v>
      </c>
      <c r="AD19" s="90">
        <v>35.2</v>
      </c>
      <c r="AE19" s="90"/>
      <c r="AF19" s="90">
        <v>42.4</v>
      </c>
      <c r="AH19" s="112">
        <v>25.7</v>
      </c>
      <c r="AI19" s="86"/>
      <c r="AJ19" s="112">
        <v>36.4</v>
      </c>
      <c r="AL19" s="102">
        <v>37.9</v>
      </c>
      <c r="AM19" s="86"/>
      <c r="AN19" s="102">
        <v>47.4</v>
      </c>
      <c r="AO19" s="21"/>
      <c r="AP19" s="102">
        <v>35.3</v>
      </c>
      <c r="AQ19" s="86"/>
      <c r="AR19" s="102">
        <v>45</v>
      </c>
      <c r="AS19" s="21"/>
      <c r="AT19" s="102" t="s">
        <v>460</v>
      </c>
      <c r="AU19" s="86"/>
      <c r="AV19" s="102" t="s">
        <v>140</v>
      </c>
      <c r="AW19" s="21"/>
      <c r="AX19" s="287" t="s">
        <v>235</v>
      </c>
      <c r="AY19" s="282"/>
      <c r="AZ19" s="287" t="s">
        <v>263</v>
      </c>
      <c r="BA19" s="21"/>
      <c r="BB19" s="287">
        <v>19.3</v>
      </c>
      <c r="BC19" s="282"/>
      <c r="BD19" s="287">
        <v>29.7</v>
      </c>
      <c r="BE19" s="21"/>
    </row>
    <row r="20" spans="1:57" ht="12.75">
      <c r="A20" s="7" t="s">
        <v>324</v>
      </c>
      <c r="B20" s="79">
        <v>25</v>
      </c>
      <c r="C20" s="76"/>
      <c r="D20" s="93">
        <v>34.5</v>
      </c>
      <c r="E20" s="76"/>
      <c r="F20" s="68">
        <v>25.529471257274604</v>
      </c>
      <c r="G20" s="68"/>
      <c r="H20" s="68">
        <v>34.699055400869135</v>
      </c>
      <c r="I20" s="68"/>
      <c r="J20" s="94" t="s">
        <v>86</v>
      </c>
      <c r="K20" s="75"/>
      <c r="L20" s="94" t="s">
        <v>126</v>
      </c>
      <c r="M20" s="68"/>
      <c r="N20" s="95">
        <v>22.5</v>
      </c>
      <c r="O20" s="71"/>
      <c r="P20" s="95">
        <v>28.8</v>
      </c>
      <c r="Q20" s="68"/>
      <c r="R20" s="95">
        <v>31.5</v>
      </c>
      <c r="S20" s="67"/>
      <c r="T20" s="95">
        <v>41.4</v>
      </c>
      <c r="U20" s="68"/>
      <c r="V20" s="96">
        <v>36.2</v>
      </c>
      <c r="W20" s="75"/>
      <c r="X20" s="96">
        <v>46.9</v>
      </c>
      <c r="Y20" s="96"/>
      <c r="Z20" s="97" t="s">
        <v>315</v>
      </c>
      <c r="AA20" s="80"/>
      <c r="AB20" s="97" t="s">
        <v>315</v>
      </c>
      <c r="AD20" s="97">
        <v>39.3</v>
      </c>
      <c r="AE20" s="80"/>
      <c r="AF20" s="97">
        <v>48.7</v>
      </c>
      <c r="AG20" s="103"/>
      <c r="AH20" s="113">
        <v>40.3</v>
      </c>
      <c r="AI20" s="86"/>
      <c r="AJ20" s="113">
        <v>53.6</v>
      </c>
      <c r="AK20" s="103"/>
      <c r="AL20" s="118">
        <v>44.6</v>
      </c>
      <c r="AM20" s="86"/>
      <c r="AN20" s="118">
        <v>51.9</v>
      </c>
      <c r="AO20" s="21"/>
      <c r="AP20" s="118">
        <v>42.3</v>
      </c>
      <c r="AQ20" s="86"/>
      <c r="AR20" s="118">
        <v>52</v>
      </c>
      <c r="AS20" s="21"/>
      <c r="AT20" s="118" t="s">
        <v>251</v>
      </c>
      <c r="AU20" s="86"/>
      <c r="AV20" s="118" t="s">
        <v>462</v>
      </c>
      <c r="AW20" s="21"/>
      <c r="AX20" s="291" t="s">
        <v>576</v>
      </c>
      <c r="AY20" s="282"/>
      <c r="AZ20" s="291" t="s">
        <v>577</v>
      </c>
      <c r="BA20" s="21"/>
      <c r="BB20" s="291">
        <v>50.2</v>
      </c>
      <c r="BC20" s="282"/>
      <c r="BD20" s="291">
        <v>60.3</v>
      </c>
      <c r="BE20" s="21"/>
    </row>
    <row r="21" spans="1:57" ht="12.75">
      <c r="A21" s="7" t="s">
        <v>16</v>
      </c>
      <c r="B21" s="21">
        <v>18</v>
      </c>
      <c r="C21" s="76"/>
      <c r="D21" s="22">
        <v>28</v>
      </c>
      <c r="E21" s="76"/>
      <c r="F21" s="11">
        <v>21.41265076483382</v>
      </c>
      <c r="G21" s="11"/>
      <c r="H21" s="11">
        <v>29.663854479838836</v>
      </c>
      <c r="I21" s="11"/>
      <c r="J21" s="24" t="s">
        <v>87</v>
      </c>
      <c r="K21" s="27"/>
      <c r="L21" s="24" t="s">
        <v>127</v>
      </c>
      <c r="M21" s="11"/>
      <c r="N21" s="61">
        <v>20.7</v>
      </c>
      <c r="O21" s="67"/>
      <c r="P21" s="61">
        <v>28.5</v>
      </c>
      <c r="Q21" s="68"/>
      <c r="R21" s="61">
        <v>26.5</v>
      </c>
      <c r="S21" s="67"/>
      <c r="T21" s="61">
        <v>35.7</v>
      </c>
      <c r="U21" s="68"/>
      <c r="V21" s="82">
        <v>28.6</v>
      </c>
      <c r="W21" s="27"/>
      <c r="X21" s="82">
        <v>39.8</v>
      </c>
      <c r="Y21" s="82"/>
      <c r="Z21" s="90" t="s">
        <v>223</v>
      </c>
      <c r="AA21" s="90"/>
      <c r="AB21" s="90" t="s">
        <v>252</v>
      </c>
      <c r="AD21" s="90">
        <v>27.1</v>
      </c>
      <c r="AE21" s="90"/>
      <c r="AF21" s="90">
        <v>38.1</v>
      </c>
      <c r="AG21" s="103"/>
      <c r="AH21" s="112">
        <v>27.6</v>
      </c>
      <c r="AI21" s="103"/>
      <c r="AJ21" s="112">
        <v>37.7</v>
      </c>
      <c r="AK21" s="103"/>
      <c r="AL21" s="102">
        <v>30</v>
      </c>
      <c r="AM21" s="103"/>
      <c r="AN21" s="102">
        <v>39.4</v>
      </c>
      <c r="AO21" s="21"/>
      <c r="AP21" s="102">
        <v>25</v>
      </c>
      <c r="AQ21" s="103"/>
      <c r="AR21" s="102">
        <v>34.1</v>
      </c>
      <c r="AS21" s="21"/>
      <c r="AT21" s="102" t="s">
        <v>465</v>
      </c>
      <c r="AU21" s="103"/>
      <c r="AV21" s="102" t="s">
        <v>455</v>
      </c>
      <c r="AW21" s="21"/>
      <c r="AX21" s="287" t="s">
        <v>119</v>
      </c>
      <c r="AY21" s="289"/>
      <c r="AZ21" s="287" t="s">
        <v>456</v>
      </c>
      <c r="BA21" s="21"/>
      <c r="BB21" s="287">
        <v>26.8</v>
      </c>
      <c r="BC21" s="289"/>
      <c r="BD21" s="287">
        <v>35.9</v>
      </c>
      <c r="BE21" s="21"/>
    </row>
    <row r="22" spans="1:57" ht="12.75">
      <c r="A22" s="6" t="s">
        <v>17</v>
      </c>
      <c r="B22" s="19">
        <v>24.2</v>
      </c>
      <c r="C22" s="76"/>
      <c r="D22" s="19">
        <v>31.6</v>
      </c>
      <c r="E22" s="76"/>
      <c r="F22" s="12">
        <v>21.13178785329324</v>
      </c>
      <c r="G22" s="12"/>
      <c r="H22" s="12">
        <v>28.24109681164183</v>
      </c>
      <c r="I22" s="12"/>
      <c r="J22" s="25" t="s">
        <v>88</v>
      </c>
      <c r="K22" s="27"/>
      <c r="L22" s="25" t="s">
        <v>128</v>
      </c>
      <c r="M22" s="12"/>
      <c r="N22" s="59">
        <v>21.4</v>
      </c>
      <c r="O22" s="71"/>
      <c r="P22" s="59">
        <v>28.6</v>
      </c>
      <c r="Q22" s="66"/>
      <c r="R22" s="59">
        <v>26.3</v>
      </c>
      <c r="S22" s="71"/>
      <c r="T22" s="59">
        <v>34.5</v>
      </c>
      <c r="U22" s="67"/>
      <c r="V22" s="83">
        <v>30.2</v>
      </c>
      <c r="W22" s="28"/>
      <c r="X22" s="83">
        <v>39.9</v>
      </c>
      <c r="Y22" s="83"/>
      <c r="Z22" s="91" t="s">
        <v>224</v>
      </c>
      <c r="AA22" s="91"/>
      <c r="AB22" s="91" t="s">
        <v>230</v>
      </c>
      <c r="AD22" s="91">
        <v>31.2</v>
      </c>
      <c r="AE22" s="91"/>
      <c r="AF22" s="91">
        <v>40.7</v>
      </c>
      <c r="AH22" s="111">
        <v>30.9</v>
      </c>
      <c r="AI22" s="86"/>
      <c r="AJ22" s="111">
        <v>40.4</v>
      </c>
      <c r="AL22" s="104">
        <v>35</v>
      </c>
      <c r="AM22" s="86"/>
      <c r="AN22" s="104">
        <v>44.7</v>
      </c>
      <c r="AO22" s="103"/>
      <c r="AP22" s="104">
        <v>31.1</v>
      </c>
      <c r="AQ22" s="86"/>
      <c r="AR22" s="104">
        <v>39.2</v>
      </c>
      <c r="AS22" s="103"/>
      <c r="AT22" s="104" t="s">
        <v>466</v>
      </c>
      <c r="AU22" s="86"/>
      <c r="AV22" s="104" t="s">
        <v>438</v>
      </c>
      <c r="AW22" s="103"/>
      <c r="AX22" s="281" t="s">
        <v>445</v>
      </c>
      <c r="AY22" s="282"/>
      <c r="AZ22" s="281" t="s">
        <v>580</v>
      </c>
      <c r="BA22" s="103"/>
      <c r="BB22" s="281">
        <v>32.3</v>
      </c>
      <c r="BC22" s="282"/>
      <c r="BD22" s="281">
        <v>41</v>
      </c>
      <c r="BE22" s="103"/>
    </row>
    <row r="23" spans="1:57" ht="12.75">
      <c r="A23" s="7" t="s">
        <v>18</v>
      </c>
      <c r="B23" s="22">
        <v>25.7</v>
      </c>
      <c r="C23" s="76"/>
      <c r="D23" s="22">
        <v>35.4</v>
      </c>
      <c r="E23" s="76"/>
      <c r="F23" s="11">
        <v>22.26997558446771</v>
      </c>
      <c r="G23" s="11"/>
      <c r="H23" s="11">
        <v>29.72200365943935</v>
      </c>
      <c r="I23" s="11"/>
      <c r="J23" s="24" t="s">
        <v>81</v>
      </c>
      <c r="K23" s="27"/>
      <c r="L23" s="24" t="s">
        <v>129</v>
      </c>
      <c r="M23" s="11"/>
      <c r="N23" s="61">
        <v>19.9</v>
      </c>
      <c r="O23" s="71"/>
      <c r="P23" s="61">
        <v>26.3</v>
      </c>
      <c r="Q23" s="68"/>
      <c r="R23" s="61">
        <v>26.9</v>
      </c>
      <c r="S23" s="67"/>
      <c r="T23" s="61">
        <v>35.5</v>
      </c>
      <c r="U23" s="68"/>
      <c r="V23" s="82">
        <v>31.1</v>
      </c>
      <c r="W23" s="27"/>
      <c r="X23" s="82">
        <v>40.1</v>
      </c>
      <c r="Y23" s="82"/>
      <c r="Z23" s="90" t="s">
        <v>225</v>
      </c>
      <c r="AA23" s="90"/>
      <c r="AB23" s="90" t="s">
        <v>253</v>
      </c>
      <c r="AD23" s="90">
        <v>27.6</v>
      </c>
      <c r="AE23" s="90"/>
      <c r="AF23" s="90">
        <v>35.2</v>
      </c>
      <c r="AH23" s="112">
        <v>28.7</v>
      </c>
      <c r="AI23" s="86"/>
      <c r="AJ23" s="112">
        <v>35.7</v>
      </c>
      <c r="AL23" s="102">
        <v>37.1</v>
      </c>
      <c r="AM23" s="86"/>
      <c r="AN23" s="102">
        <v>46</v>
      </c>
      <c r="AO23" s="21"/>
      <c r="AP23" s="102">
        <v>32.2</v>
      </c>
      <c r="AQ23" s="86"/>
      <c r="AR23" s="102">
        <v>39.7</v>
      </c>
      <c r="AS23" s="21"/>
      <c r="AT23" s="102" t="s">
        <v>467</v>
      </c>
      <c r="AU23" s="86"/>
      <c r="AV23" s="102" t="s">
        <v>468</v>
      </c>
      <c r="AW23" s="21"/>
      <c r="AX23" s="287" t="s">
        <v>534</v>
      </c>
      <c r="AY23" s="282"/>
      <c r="AZ23" s="287" t="s">
        <v>581</v>
      </c>
      <c r="BA23" s="21"/>
      <c r="BB23" s="287">
        <v>31.3</v>
      </c>
      <c r="BC23" s="282"/>
      <c r="BD23" s="287">
        <v>40.2</v>
      </c>
      <c r="BE23" s="21"/>
    </row>
    <row r="24" spans="1:57" ht="12.75">
      <c r="A24" s="7" t="s">
        <v>19</v>
      </c>
      <c r="B24" s="22">
        <v>21.2</v>
      </c>
      <c r="C24" s="76"/>
      <c r="D24" s="22">
        <v>27.7</v>
      </c>
      <c r="E24" s="76"/>
      <c r="F24" s="11">
        <v>18.404257513562573</v>
      </c>
      <c r="G24" s="11"/>
      <c r="H24" s="11">
        <v>24.3158965370845</v>
      </c>
      <c r="I24" s="11"/>
      <c r="J24" s="24" t="s">
        <v>82</v>
      </c>
      <c r="K24" s="27"/>
      <c r="L24" s="24" t="s">
        <v>130</v>
      </c>
      <c r="M24" s="11"/>
      <c r="N24" s="61">
        <v>17.9</v>
      </c>
      <c r="O24" s="71"/>
      <c r="P24" s="61">
        <v>24.2</v>
      </c>
      <c r="Q24" s="68"/>
      <c r="R24" s="61">
        <v>25</v>
      </c>
      <c r="S24" s="67"/>
      <c r="T24" s="61">
        <v>32.2</v>
      </c>
      <c r="U24" s="68"/>
      <c r="V24" s="82">
        <v>30.3</v>
      </c>
      <c r="W24" s="27"/>
      <c r="X24" s="82">
        <v>40.4</v>
      </c>
      <c r="Y24" s="82"/>
      <c r="Z24" s="90" t="s">
        <v>226</v>
      </c>
      <c r="AA24" s="90"/>
      <c r="AB24" s="90" t="s">
        <v>254</v>
      </c>
      <c r="AD24" s="90">
        <v>31.2</v>
      </c>
      <c r="AE24" s="90"/>
      <c r="AF24" s="90">
        <v>41.5</v>
      </c>
      <c r="AH24" s="112">
        <v>33.8</v>
      </c>
      <c r="AI24" s="86"/>
      <c r="AJ24" s="112">
        <v>43.5</v>
      </c>
      <c r="AL24" s="102">
        <v>36.2</v>
      </c>
      <c r="AM24" s="86"/>
      <c r="AN24" s="102">
        <v>46.2</v>
      </c>
      <c r="AO24" s="21"/>
      <c r="AP24" s="102">
        <v>34.9</v>
      </c>
      <c r="AQ24" s="86"/>
      <c r="AR24" s="102">
        <v>42.7</v>
      </c>
      <c r="AS24" s="21"/>
      <c r="AT24" s="102" t="s">
        <v>226</v>
      </c>
      <c r="AU24" s="86"/>
      <c r="AV24" s="102" t="s">
        <v>470</v>
      </c>
      <c r="AW24" s="21"/>
      <c r="AX24" s="287" t="s">
        <v>471</v>
      </c>
      <c r="AY24" s="282"/>
      <c r="AZ24" s="287" t="s">
        <v>562</v>
      </c>
      <c r="BA24" s="21"/>
      <c r="BB24" s="287">
        <v>33</v>
      </c>
      <c r="BC24" s="282"/>
      <c r="BD24" s="287">
        <v>41.2</v>
      </c>
      <c r="BE24" s="21"/>
    </row>
    <row r="25" spans="1:57" ht="12.75">
      <c r="A25" s="7" t="s">
        <v>20</v>
      </c>
      <c r="B25" s="22">
        <v>20.1</v>
      </c>
      <c r="C25" s="76"/>
      <c r="D25" s="22">
        <v>25.7</v>
      </c>
      <c r="E25" s="76"/>
      <c r="F25" s="11">
        <v>17.79851444978466</v>
      </c>
      <c r="G25" s="11"/>
      <c r="H25" s="11">
        <v>23.81988687109259</v>
      </c>
      <c r="I25" s="11"/>
      <c r="J25" s="24" t="s">
        <v>89</v>
      </c>
      <c r="K25" s="27"/>
      <c r="L25" s="24" t="s">
        <v>131</v>
      </c>
      <c r="M25" s="11"/>
      <c r="N25" s="61">
        <v>23</v>
      </c>
      <c r="O25" s="71"/>
      <c r="P25" s="61">
        <v>30.3</v>
      </c>
      <c r="Q25" s="68"/>
      <c r="R25" s="61">
        <v>24.7</v>
      </c>
      <c r="S25" s="67"/>
      <c r="T25" s="61">
        <v>31.7</v>
      </c>
      <c r="U25" s="68"/>
      <c r="V25" s="82">
        <v>26.2</v>
      </c>
      <c r="W25" s="27"/>
      <c r="X25" s="82">
        <v>35.7</v>
      </c>
      <c r="Y25" s="82"/>
      <c r="Z25" s="90" t="s">
        <v>227</v>
      </c>
      <c r="AA25" s="90"/>
      <c r="AB25" s="90" t="s">
        <v>255</v>
      </c>
      <c r="AD25" s="90">
        <v>28.6</v>
      </c>
      <c r="AE25" s="90"/>
      <c r="AF25" s="86">
        <v>38</v>
      </c>
      <c r="AH25" s="112">
        <v>27.4</v>
      </c>
      <c r="AI25" s="86"/>
      <c r="AJ25" s="112">
        <v>37.7</v>
      </c>
      <c r="AL25" s="102">
        <v>33.4</v>
      </c>
      <c r="AM25" s="86"/>
      <c r="AN25" s="102">
        <v>42.5</v>
      </c>
      <c r="AO25" s="21"/>
      <c r="AP25" s="102">
        <v>29.4</v>
      </c>
      <c r="AQ25" s="86"/>
      <c r="AR25" s="102">
        <v>36.2</v>
      </c>
      <c r="AS25" s="21"/>
      <c r="AT25" s="102" t="s">
        <v>227</v>
      </c>
      <c r="AU25" s="86"/>
      <c r="AV25" s="102" t="s">
        <v>471</v>
      </c>
      <c r="AW25" s="21"/>
      <c r="AX25" s="287" t="s">
        <v>584</v>
      </c>
      <c r="AY25" s="282"/>
      <c r="AZ25" s="287" t="s">
        <v>585</v>
      </c>
      <c r="BA25" s="21"/>
      <c r="BB25" s="287">
        <v>34</v>
      </c>
      <c r="BC25" s="282"/>
      <c r="BD25" s="287">
        <v>42.2</v>
      </c>
      <c r="BE25" s="21"/>
    </row>
    <row r="26" spans="1:57" ht="12.75">
      <c r="A26" s="7" t="s">
        <v>21</v>
      </c>
      <c r="B26" s="22">
        <v>19.3</v>
      </c>
      <c r="C26" s="76"/>
      <c r="D26" s="22">
        <v>26.1</v>
      </c>
      <c r="E26" s="76"/>
      <c r="F26" s="11">
        <v>15.353686555733482</v>
      </c>
      <c r="G26" s="11"/>
      <c r="H26" s="11">
        <v>21.460943878673504</v>
      </c>
      <c r="I26" s="11"/>
      <c r="J26" s="24" t="s">
        <v>90</v>
      </c>
      <c r="K26" s="31"/>
      <c r="L26" s="24" t="s">
        <v>89</v>
      </c>
      <c r="M26" s="31"/>
      <c r="N26" s="61">
        <v>16.2</v>
      </c>
      <c r="O26" s="72"/>
      <c r="P26" s="61">
        <v>23.5</v>
      </c>
      <c r="Q26" s="72"/>
      <c r="R26" s="61">
        <v>22.4</v>
      </c>
      <c r="S26" s="67"/>
      <c r="T26" s="61">
        <v>30.5</v>
      </c>
      <c r="U26" s="72"/>
      <c r="V26" s="82">
        <v>22.9</v>
      </c>
      <c r="W26" s="27"/>
      <c r="X26" s="82">
        <v>29.6</v>
      </c>
      <c r="Y26" s="82"/>
      <c r="Z26" s="90" t="s">
        <v>121</v>
      </c>
      <c r="AA26" s="90"/>
      <c r="AB26" s="90" t="s">
        <v>256</v>
      </c>
      <c r="AD26" s="90">
        <v>20.9</v>
      </c>
      <c r="AE26" s="90"/>
      <c r="AF26" s="90">
        <v>29.8</v>
      </c>
      <c r="AH26" s="112">
        <v>25.3</v>
      </c>
      <c r="AI26" s="106"/>
      <c r="AJ26" s="112">
        <v>35.3</v>
      </c>
      <c r="AL26" s="102">
        <v>26.7</v>
      </c>
      <c r="AM26" s="106"/>
      <c r="AN26" s="102">
        <v>37.8</v>
      </c>
      <c r="AO26" s="106"/>
      <c r="AP26" s="102">
        <v>28</v>
      </c>
      <c r="AQ26" s="106"/>
      <c r="AR26" s="102">
        <v>34.3</v>
      </c>
      <c r="AS26" s="106"/>
      <c r="AT26" s="102" t="s">
        <v>120</v>
      </c>
      <c r="AU26" s="106"/>
      <c r="AV26" s="102" t="s">
        <v>425</v>
      </c>
      <c r="AW26" s="106"/>
      <c r="AX26" s="287" t="s">
        <v>587</v>
      </c>
      <c r="AY26" s="292"/>
      <c r="AZ26" s="287" t="s">
        <v>588</v>
      </c>
      <c r="BA26" s="106"/>
      <c r="BB26" s="287">
        <v>30.3</v>
      </c>
      <c r="BC26" s="292"/>
      <c r="BD26" s="287">
        <v>39.6</v>
      </c>
      <c r="BE26" s="106"/>
    </row>
    <row r="27" spans="1:57" ht="12.75">
      <c r="A27" s="7" t="s">
        <v>22</v>
      </c>
      <c r="B27" s="22">
        <v>25.8</v>
      </c>
      <c r="C27" s="76"/>
      <c r="D27" s="22">
        <v>33.2</v>
      </c>
      <c r="E27" s="76"/>
      <c r="F27" s="11">
        <v>19.25788634306439</v>
      </c>
      <c r="G27" s="11"/>
      <c r="H27" s="11">
        <v>27.386781707013707</v>
      </c>
      <c r="I27" s="11"/>
      <c r="J27" s="24" t="s">
        <v>91</v>
      </c>
      <c r="K27" s="27"/>
      <c r="L27" s="24" t="s">
        <v>132</v>
      </c>
      <c r="M27" s="11"/>
      <c r="N27" s="61">
        <v>19.9</v>
      </c>
      <c r="O27" s="71"/>
      <c r="P27" s="61">
        <v>26.4</v>
      </c>
      <c r="Q27" s="68"/>
      <c r="R27" s="61">
        <v>29.3</v>
      </c>
      <c r="S27" s="67"/>
      <c r="T27" s="61">
        <v>37.7</v>
      </c>
      <c r="U27" s="68"/>
      <c r="V27" s="82">
        <v>32.1</v>
      </c>
      <c r="W27" s="27"/>
      <c r="X27" s="82">
        <v>41.8</v>
      </c>
      <c r="Y27" s="82"/>
      <c r="Z27" s="90" t="s">
        <v>228</v>
      </c>
      <c r="AA27" s="90"/>
      <c r="AB27" s="90" t="s">
        <v>257</v>
      </c>
      <c r="AD27" s="90">
        <v>35.8</v>
      </c>
      <c r="AE27" s="90"/>
      <c r="AF27" s="90">
        <v>45.5</v>
      </c>
      <c r="AH27" s="112">
        <v>31.2</v>
      </c>
      <c r="AI27" s="86"/>
      <c r="AJ27" s="112">
        <v>41.7</v>
      </c>
      <c r="AL27" s="102">
        <v>33.9</v>
      </c>
      <c r="AM27" s="86"/>
      <c r="AN27" s="102">
        <v>42.3</v>
      </c>
      <c r="AO27" s="21"/>
      <c r="AP27" s="102">
        <v>30</v>
      </c>
      <c r="AQ27" s="86"/>
      <c r="AR27" s="102">
        <v>38.9</v>
      </c>
      <c r="AS27" s="21"/>
      <c r="AT27" s="102" t="s">
        <v>473</v>
      </c>
      <c r="AU27" s="86"/>
      <c r="AV27" s="102" t="s">
        <v>228</v>
      </c>
      <c r="AW27" s="21"/>
      <c r="AX27" s="287" t="s">
        <v>541</v>
      </c>
      <c r="AY27" s="282"/>
      <c r="AZ27" s="287" t="s">
        <v>249</v>
      </c>
      <c r="BA27" s="21"/>
      <c r="BB27" s="287">
        <v>29.6</v>
      </c>
      <c r="BC27" s="282"/>
      <c r="BD27" s="287">
        <v>37.5</v>
      </c>
      <c r="BE27" s="21"/>
    </row>
    <row r="28" spans="1:57" ht="12.75">
      <c r="A28" s="7" t="s">
        <v>23</v>
      </c>
      <c r="B28" s="22">
        <v>34.4</v>
      </c>
      <c r="C28" s="76"/>
      <c r="D28" s="21">
        <v>44</v>
      </c>
      <c r="E28" s="76"/>
      <c r="F28" s="11">
        <v>36.30755371026811</v>
      </c>
      <c r="G28" s="11"/>
      <c r="H28" s="11">
        <v>45.35344805007727</v>
      </c>
      <c r="I28" s="11"/>
      <c r="J28" s="24" t="s">
        <v>92</v>
      </c>
      <c r="K28" s="27"/>
      <c r="L28" s="24" t="s">
        <v>133</v>
      </c>
      <c r="M28" s="11"/>
      <c r="N28" s="61">
        <v>34.6</v>
      </c>
      <c r="O28" s="71"/>
      <c r="P28" s="61">
        <v>44.7</v>
      </c>
      <c r="Q28" s="68"/>
      <c r="R28" s="61">
        <v>28</v>
      </c>
      <c r="S28" s="67"/>
      <c r="T28" s="61">
        <v>38.9</v>
      </c>
      <c r="U28" s="68"/>
      <c r="V28" s="82">
        <v>34.5</v>
      </c>
      <c r="W28" s="27"/>
      <c r="X28" s="82">
        <v>44.8</v>
      </c>
      <c r="Y28" s="82"/>
      <c r="Z28" s="90" t="s">
        <v>228</v>
      </c>
      <c r="AA28" s="90"/>
      <c r="AB28" s="90" t="s">
        <v>258</v>
      </c>
      <c r="AD28" s="90">
        <v>34.1</v>
      </c>
      <c r="AE28" s="90"/>
      <c r="AF28" s="90">
        <v>42.9</v>
      </c>
      <c r="AH28" s="112">
        <v>31.4</v>
      </c>
      <c r="AI28" s="86"/>
      <c r="AJ28" s="112">
        <v>39.4</v>
      </c>
      <c r="AL28" s="102">
        <v>38.6</v>
      </c>
      <c r="AM28" s="86"/>
      <c r="AN28" s="102">
        <v>50.2</v>
      </c>
      <c r="AO28" s="21"/>
      <c r="AP28" s="102">
        <v>27.2</v>
      </c>
      <c r="AQ28" s="86"/>
      <c r="AR28" s="102">
        <v>36.8</v>
      </c>
      <c r="AS28" s="21"/>
      <c r="AT28" s="102" t="s">
        <v>474</v>
      </c>
      <c r="AU28" s="86"/>
      <c r="AV28" s="102" t="s">
        <v>431</v>
      </c>
      <c r="AW28" s="21"/>
      <c r="AX28" s="287" t="s">
        <v>485</v>
      </c>
      <c r="AY28" s="282"/>
      <c r="AZ28" s="287" t="s">
        <v>589</v>
      </c>
      <c r="BA28" s="21"/>
      <c r="BB28" s="287">
        <v>34.7</v>
      </c>
      <c r="BC28" s="282"/>
      <c r="BD28" s="287">
        <v>46.6</v>
      </c>
      <c r="BE28" s="21"/>
    </row>
    <row r="29" spans="1:57" ht="12.75">
      <c r="A29" s="6" t="s">
        <v>24</v>
      </c>
      <c r="B29" s="19">
        <v>21.3</v>
      </c>
      <c r="C29" s="76"/>
      <c r="D29" s="19">
        <v>30.5</v>
      </c>
      <c r="E29" s="76"/>
      <c r="F29" s="12">
        <v>19.648997897958985</v>
      </c>
      <c r="G29" s="12"/>
      <c r="H29" s="12">
        <v>27.952627084423735</v>
      </c>
      <c r="I29" s="12"/>
      <c r="J29" s="25" t="s">
        <v>93</v>
      </c>
      <c r="K29" s="27"/>
      <c r="L29" s="25" t="s">
        <v>128</v>
      </c>
      <c r="M29" s="12"/>
      <c r="N29" s="59">
        <v>18.6</v>
      </c>
      <c r="O29" s="71"/>
      <c r="P29" s="59">
        <v>26.6</v>
      </c>
      <c r="Q29" s="66"/>
      <c r="R29" s="59">
        <v>22.3</v>
      </c>
      <c r="S29" s="71"/>
      <c r="T29" s="59">
        <v>32.1</v>
      </c>
      <c r="U29" s="67"/>
      <c r="V29" s="83">
        <v>24.4</v>
      </c>
      <c r="W29" s="28"/>
      <c r="X29" s="83">
        <v>34.7</v>
      </c>
      <c r="Y29" s="83"/>
      <c r="Z29" s="91" t="s">
        <v>122</v>
      </c>
      <c r="AA29" s="91"/>
      <c r="AB29" s="91" t="s">
        <v>259</v>
      </c>
      <c r="AD29" s="91">
        <v>28.8</v>
      </c>
      <c r="AE29" s="91"/>
      <c r="AF29" s="91">
        <v>39.8</v>
      </c>
      <c r="AH29" s="25">
        <v>28.2</v>
      </c>
      <c r="AI29" s="86"/>
      <c r="AJ29" s="25">
        <v>38.2</v>
      </c>
      <c r="AL29" s="104">
        <v>31</v>
      </c>
      <c r="AM29" s="86"/>
      <c r="AN29" s="104">
        <v>42.1</v>
      </c>
      <c r="AO29" s="103"/>
      <c r="AP29" s="104">
        <v>26.2</v>
      </c>
      <c r="AQ29" s="86"/>
      <c r="AR29" s="104">
        <v>35.3</v>
      </c>
      <c r="AS29" s="103"/>
      <c r="AT29" s="104" t="s">
        <v>119</v>
      </c>
      <c r="AU29" s="86"/>
      <c r="AV29" s="104" t="s">
        <v>245</v>
      </c>
      <c r="AW29" s="103"/>
      <c r="AX29" s="281" t="s">
        <v>538</v>
      </c>
      <c r="AY29" s="282"/>
      <c r="AZ29" s="281" t="s">
        <v>245</v>
      </c>
      <c r="BA29" s="103"/>
      <c r="BB29" s="281">
        <v>26.6</v>
      </c>
      <c r="BC29" s="282"/>
      <c r="BD29" s="281">
        <v>36.8</v>
      </c>
      <c r="BE29" s="103"/>
    </row>
    <row r="30" spans="1:57" ht="12.75">
      <c r="A30" s="7" t="s">
        <v>25</v>
      </c>
      <c r="B30" s="22">
        <v>15.8</v>
      </c>
      <c r="C30" s="67"/>
      <c r="D30" s="22">
        <v>23.4</v>
      </c>
      <c r="E30" s="67"/>
      <c r="F30" s="11">
        <v>14.374076159639614</v>
      </c>
      <c r="G30" s="31"/>
      <c r="H30" s="11">
        <v>20.812276473332297</v>
      </c>
      <c r="I30" s="31"/>
      <c r="J30" s="24" t="s">
        <v>94</v>
      </c>
      <c r="K30" s="31"/>
      <c r="L30" s="24" t="s">
        <v>134</v>
      </c>
      <c r="M30" s="31" t="s">
        <v>191</v>
      </c>
      <c r="N30" s="61">
        <v>11.3</v>
      </c>
      <c r="O30" s="67"/>
      <c r="P30" s="61">
        <v>16.3</v>
      </c>
      <c r="Q30" s="67"/>
      <c r="R30" s="61">
        <v>17.5</v>
      </c>
      <c r="S30" s="67"/>
      <c r="T30" s="61">
        <v>25</v>
      </c>
      <c r="U30" s="67"/>
      <c r="V30" s="82">
        <v>17.5</v>
      </c>
      <c r="W30" s="27"/>
      <c r="X30" s="82">
        <v>24.1</v>
      </c>
      <c r="Y30" s="82"/>
      <c r="Z30" s="90" t="s">
        <v>229</v>
      </c>
      <c r="AA30" s="90"/>
      <c r="AB30" s="90" t="s">
        <v>141</v>
      </c>
      <c r="AD30" s="90">
        <v>23.2</v>
      </c>
      <c r="AE30" s="90"/>
      <c r="AF30" s="90">
        <v>33.7</v>
      </c>
      <c r="AG30" s="103"/>
      <c r="AH30" s="24">
        <v>18.7</v>
      </c>
      <c r="AI30" s="103"/>
      <c r="AJ30" s="102">
        <v>24</v>
      </c>
      <c r="AK30" s="103"/>
      <c r="AL30" s="102">
        <v>23.1</v>
      </c>
      <c r="AM30" s="103"/>
      <c r="AN30" s="102">
        <v>31.7</v>
      </c>
      <c r="AO30" s="103"/>
      <c r="AP30" s="102">
        <v>22.5</v>
      </c>
      <c r="AQ30" s="103"/>
      <c r="AR30" s="102">
        <v>30.9</v>
      </c>
      <c r="AS30" s="103"/>
      <c r="AT30" s="102" t="s">
        <v>476</v>
      </c>
      <c r="AU30" s="103"/>
      <c r="AV30" s="102" t="s">
        <v>369</v>
      </c>
      <c r="AW30" s="103"/>
      <c r="AX30" s="287" t="s">
        <v>379</v>
      </c>
      <c r="AY30" s="289"/>
      <c r="AZ30" s="287" t="s">
        <v>466</v>
      </c>
      <c r="BA30" s="103"/>
      <c r="BB30" s="287">
        <v>24.9</v>
      </c>
      <c r="BC30" s="289"/>
      <c r="BD30" s="287">
        <v>34.2</v>
      </c>
      <c r="BE30" s="103"/>
    </row>
    <row r="31" spans="1:57" ht="12.75">
      <c r="A31" s="7" t="s">
        <v>26</v>
      </c>
      <c r="B31" s="22">
        <v>30.5</v>
      </c>
      <c r="C31" s="76"/>
      <c r="D31" s="22">
        <v>43.6</v>
      </c>
      <c r="E31" s="76"/>
      <c r="F31" s="11">
        <v>30.953939538205187</v>
      </c>
      <c r="G31" s="11"/>
      <c r="H31" s="11">
        <v>42.00192228477276</v>
      </c>
      <c r="I31" s="11"/>
      <c r="J31" s="24" t="s">
        <v>95</v>
      </c>
      <c r="K31" s="27"/>
      <c r="L31" s="24" t="s">
        <v>135</v>
      </c>
      <c r="M31" s="11"/>
      <c r="N31" s="61">
        <v>25.4</v>
      </c>
      <c r="O31" s="71"/>
      <c r="P31" s="61">
        <v>34.7</v>
      </c>
      <c r="Q31" s="68"/>
      <c r="R31" s="61">
        <v>31.1</v>
      </c>
      <c r="S31" s="67"/>
      <c r="T31" s="61">
        <v>41.9</v>
      </c>
      <c r="U31" s="68"/>
      <c r="V31" s="82">
        <v>41.4</v>
      </c>
      <c r="W31" s="27"/>
      <c r="X31" s="82">
        <v>52.9</v>
      </c>
      <c r="Y31" s="82"/>
      <c r="Z31" s="90" t="s">
        <v>230</v>
      </c>
      <c r="AA31" s="90"/>
      <c r="AB31" s="90" t="s">
        <v>260</v>
      </c>
      <c r="AD31" s="90">
        <v>40.6</v>
      </c>
      <c r="AE31" s="90"/>
      <c r="AF31" s="90">
        <v>52.2</v>
      </c>
      <c r="AH31" s="24">
        <v>39.3</v>
      </c>
      <c r="AI31" s="86"/>
      <c r="AJ31" s="24">
        <v>49.5</v>
      </c>
      <c r="AL31" s="102">
        <v>44.4</v>
      </c>
      <c r="AM31" s="86"/>
      <c r="AN31" s="102">
        <v>56.1</v>
      </c>
      <c r="AO31" s="21"/>
      <c r="AP31" s="102">
        <v>40.6</v>
      </c>
      <c r="AQ31" s="86"/>
      <c r="AR31" s="102">
        <v>51.5</v>
      </c>
      <c r="AS31" s="21"/>
      <c r="AT31" s="102" t="s">
        <v>256</v>
      </c>
      <c r="AU31" s="86"/>
      <c r="AV31" s="102" t="s">
        <v>478</v>
      </c>
      <c r="AW31" s="21"/>
      <c r="AX31" s="287" t="s">
        <v>591</v>
      </c>
      <c r="AY31" s="282"/>
      <c r="AZ31" s="287" t="s">
        <v>592</v>
      </c>
      <c r="BA31" s="21"/>
      <c r="BB31" s="287">
        <v>47.2</v>
      </c>
      <c r="BC31" s="282"/>
      <c r="BD31" s="287">
        <v>58.3</v>
      </c>
      <c r="BE31" s="21"/>
    </row>
    <row r="32" spans="1:57" ht="12.75">
      <c r="A32" s="7" t="s">
        <v>27</v>
      </c>
      <c r="B32" s="22">
        <v>29.4</v>
      </c>
      <c r="C32" s="76"/>
      <c r="D32" s="22">
        <v>40.5</v>
      </c>
      <c r="E32" s="76"/>
      <c r="F32" s="11">
        <v>21.660775256075517</v>
      </c>
      <c r="G32" s="11"/>
      <c r="H32" s="11">
        <v>30.73963519652354</v>
      </c>
      <c r="I32" s="11"/>
      <c r="J32" s="24" t="s">
        <v>96</v>
      </c>
      <c r="K32" s="27"/>
      <c r="L32" s="24" t="s">
        <v>136</v>
      </c>
      <c r="M32" s="11"/>
      <c r="N32" s="61">
        <v>20.6</v>
      </c>
      <c r="O32" s="71"/>
      <c r="P32" s="61">
        <v>30.3</v>
      </c>
      <c r="Q32" s="68"/>
      <c r="R32" s="61">
        <v>24</v>
      </c>
      <c r="S32" s="67"/>
      <c r="T32" s="61">
        <v>36.5</v>
      </c>
      <c r="U32" s="68"/>
      <c r="V32" s="82">
        <v>25.5</v>
      </c>
      <c r="W32" s="27"/>
      <c r="X32" s="82">
        <v>36.6</v>
      </c>
      <c r="Y32" s="82"/>
      <c r="Z32" s="90" t="s">
        <v>116</v>
      </c>
      <c r="AA32" s="90"/>
      <c r="AB32" s="90" t="s">
        <v>261</v>
      </c>
      <c r="AD32" s="90">
        <v>28.2</v>
      </c>
      <c r="AE32" s="90"/>
      <c r="AF32" s="90">
        <v>40.7</v>
      </c>
      <c r="AH32" s="24">
        <v>29.5</v>
      </c>
      <c r="AI32" s="86"/>
      <c r="AJ32" s="24">
        <v>40.8</v>
      </c>
      <c r="AL32" s="102">
        <v>34.3</v>
      </c>
      <c r="AM32" s="86"/>
      <c r="AN32" s="102">
        <v>46.6</v>
      </c>
      <c r="AO32" s="21"/>
      <c r="AP32" s="102">
        <v>29.2</v>
      </c>
      <c r="AQ32" s="86"/>
      <c r="AR32" s="102">
        <v>40.4</v>
      </c>
      <c r="AS32" s="21"/>
      <c r="AT32" s="102" t="s">
        <v>466</v>
      </c>
      <c r="AU32" s="86"/>
      <c r="AV32" s="102" t="s">
        <v>431</v>
      </c>
      <c r="AW32" s="21"/>
      <c r="AX32" s="287" t="s">
        <v>227</v>
      </c>
      <c r="AY32" s="282"/>
      <c r="AZ32" s="287" t="s">
        <v>268</v>
      </c>
      <c r="BA32" s="21"/>
      <c r="BB32" s="287">
        <v>26.6</v>
      </c>
      <c r="BC32" s="282"/>
      <c r="BD32" s="287">
        <v>39.1</v>
      </c>
      <c r="BE32" s="21"/>
    </row>
    <row r="33" spans="1:57" ht="12.75">
      <c r="A33" s="7" t="s">
        <v>28</v>
      </c>
      <c r="B33" s="22">
        <v>16.5</v>
      </c>
      <c r="C33" s="67"/>
      <c r="D33" s="22">
        <v>24.2</v>
      </c>
      <c r="E33" s="67"/>
      <c r="F33" s="11">
        <v>21.50756311671508</v>
      </c>
      <c r="G33" s="11"/>
      <c r="H33" s="11">
        <v>30.75140120964232</v>
      </c>
      <c r="I33" s="31"/>
      <c r="J33" s="24" t="s">
        <v>97</v>
      </c>
      <c r="K33" s="31"/>
      <c r="L33" s="24" t="s">
        <v>137</v>
      </c>
      <c r="M33" s="31"/>
      <c r="N33" s="61">
        <v>21.2</v>
      </c>
      <c r="O33" s="72"/>
      <c r="P33" s="61">
        <v>28.1</v>
      </c>
      <c r="Q33" s="72"/>
      <c r="R33" s="61">
        <v>21.5</v>
      </c>
      <c r="S33" s="67"/>
      <c r="T33" s="61">
        <v>30.9</v>
      </c>
      <c r="U33" s="72"/>
      <c r="V33" s="82">
        <v>22.7</v>
      </c>
      <c r="W33" s="27"/>
      <c r="X33" s="82">
        <v>31.9</v>
      </c>
      <c r="Y33" s="82"/>
      <c r="Z33" s="90" t="s">
        <v>231</v>
      </c>
      <c r="AA33" s="90"/>
      <c r="AB33" s="90" t="s">
        <v>262</v>
      </c>
      <c r="AD33" s="90">
        <v>27.7</v>
      </c>
      <c r="AE33" s="90"/>
      <c r="AF33" s="90">
        <v>37.4</v>
      </c>
      <c r="AG33" s="103"/>
      <c r="AH33" s="102">
        <v>24</v>
      </c>
      <c r="AI33" s="106"/>
      <c r="AJ33" s="24">
        <v>31.7</v>
      </c>
      <c r="AK33" s="103"/>
      <c r="AL33" s="102">
        <v>30.9</v>
      </c>
      <c r="AM33" s="106"/>
      <c r="AN33" s="102">
        <v>41.5</v>
      </c>
      <c r="AO33" s="103"/>
      <c r="AP33" s="102">
        <v>23.9</v>
      </c>
      <c r="AQ33" s="106"/>
      <c r="AR33" s="102">
        <v>29.6</v>
      </c>
      <c r="AS33" s="103"/>
      <c r="AT33" s="102" t="s">
        <v>479</v>
      </c>
      <c r="AU33" s="106"/>
      <c r="AV33" s="102" t="s">
        <v>480</v>
      </c>
      <c r="AW33" s="103"/>
      <c r="AX33" s="287" t="s">
        <v>209</v>
      </c>
      <c r="AY33" s="292"/>
      <c r="AZ33" s="287" t="s">
        <v>363</v>
      </c>
      <c r="BA33" s="103"/>
      <c r="BB33" s="287">
        <v>26</v>
      </c>
      <c r="BC33" s="292"/>
      <c r="BD33" s="287">
        <v>35</v>
      </c>
      <c r="BE33" s="103"/>
    </row>
    <row r="34" spans="1:57" ht="12.75">
      <c r="A34" s="7" t="s">
        <v>29</v>
      </c>
      <c r="B34" s="22">
        <v>19.1</v>
      </c>
      <c r="C34" s="76"/>
      <c r="D34" s="22">
        <v>26.7</v>
      </c>
      <c r="E34" s="76"/>
      <c r="F34" s="11">
        <v>18.980849143837524</v>
      </c>
      <c r="G34" s="11"/>
      <c r="H34" s="11">
        <v>26.310369707728654</v>
      </c>
      <c r="I34" s="11"/>
      <c r="J34" s="24" t="s">
        <v>98</v>
      </c>
      <c r="K34" s="27"/>
      <c r="L34" s="24" t="s">
        <v>91</v>
      </c>
      <c r="M34" s="11"/>
      <c r="N34" s="61">
        <v>17.9</v>
      </c>
      <c r="O34" s="71"/>
      <c r="P34" s="61">
        <v>24.9</v>
      </c>
      <c r="Q34" s="68"/>
      <c r="R34" s="61">
        <v>23.5</v>
      </c>
      <c r="S34" s="67"/>
      <c r="T34" s="61">
        <v>31.8</v>
      </c>
      <c r="U34" s="68"/>
      <c r="V34" s="82">
        <v>25.5</v>
      </c>
      <c r="W34" s="27"/>
      <c r="X34" s="82">
        <v>35.5</v>
      </c>
      <c r="Y34" s="82"/>
      <c r="Z34" s="90" t="s">
        <v>116</v>
      </c>
      <c r="AA34" s="90"/>
      <c r="AB34" s="90" t="s">
        <v>248</v>
      </c>
      <c r="AD34" s="90">
        <v>30.6</v>
      </c>
      <c r="AE34" s="90"/>
      <c r="AF34" s="90">
        <v>41.8</v>
      </c>
      <c r="AH34" s="24">
        <v>29.1</v>
      </c>
      <c r="AI34" s="86"/>
      <c r="AJ34" s="24">
        <v>38.3</v>
      </c>
      <c r="AL34" s="102">
        <v>28.3</v>
      </c>
      <c r="AM34" s="86"/>
      <c r="AN34" s="102">
        <v>39.4</v>
      </c>
      <c r="AO34" s="21"/>
      <c r="AP34" s="102">
        <v>24.8</v>
      </c>
      <c r="AQ34" s="86"/>
      <c r="AR34" s="102">
        <v>33</v>
      </c>
      <c r="AS34" s="21"/>
      <c r="AT34" s="102" t="s">
        <v>483</v>
      </c>
      <c r="AU34" s="86"/>
      <c r="AV34" s="102" t="s">
        <v>222</v>
      </c>
      <c r="AW34" s="21"/>
      <c r="AX34" s="287" t="s">
        <v>476</v>
      </c>
      <c r="AY34" s="282"/>
      <c r="AZ34" s="287" t="s">
        <v>123</v>
      </c>
      <c r="BA34" s="21"/>
      <c r="BB34" s="287">
        <v>24.4</v>
      </c>
      <c r="BC34" s="282"/>
      <c r="BD34" s="287">
        <v>33.5</v>
      </c>
      <c r="BE34" s="21"/>
    </row>
    <row r="35" spans="1:57" ht="12.75">
      <c r="A35" s="7" t="s">
        <v>30</v>
      </c>
      <c r="B35" s="22">
        <v>16.9</v>
      </c>
      <c r="C35" s="67"/>
      <c r="D35" s="22">
        <v>24.2</v>
      </c>
      <c r="E35" s="67"/>
      <c r="F35" s="11">
        <v>17.54073319755601</v>
      </c>
      <c r="G35" s="31"/>
      <c r="H35" s="11">
        <v>24.44393665882138</v>
      </c>
      <c r="I35" s="31"/>
      <c r="J35" s="24" t="s">
        <v>99</v>
      </c>
      <c r="K35" s="31"/>
      <c r="L35" s="24" t="s">
        <v>138</v>
      </c>
      <c r="M35" s="31"/>
      <c r="N35" s="61">
        <v>16.5</v>
      </c>
      <c r="O35" s="67"/>
      <c r="P35" s="61">
        <v>23.1</v>
      </c>
      <c r="Q35" s="67"/>
      <c r="R35" s="61">
        <v>20.8</v>
      </c>
      <c r="S35" s="67"/>
      <c r="T35" s="61">
        <v>29.4</v>
      </c>
      <c r="U35" s="67"/>
      <c r="V35" s="82">
        <v>24.1</v>
      </c>
      <c r="W35" s="27"/>
      <c r="X35" s="82">
        <v>33.9</v>
      </c>
      <c r="Y35" s="82"/>
      <c r="Z35" s="90" t="s">
        <v>232</v>
      </c>
      <c r="AA35" s="90"/>
      <c r="AB35" s="90" t="s">
        <v>86</v>
      </c>
      <c r="AD35" s="90">
        <v>26.6</v>
      </c>
      <c r="AE35" s="90"/>
      <c r="AF35" s="90">
        <v>36.3</v>
      </c>
      <c r="AG35" s="103"/>
      <c r="AH35" s="24">
        <v>30.4</v>
      </c>
      <c r="AI35" s="103"/>
      <c r="AJ35" s="24">
        <v>40.9</v>
      </c>
      <c r="AK35" s="103"/>
      <c r="AL35" s="102">
        <v>27.8</v>
      </c>
      <c r="AM35" s="103"/>
      <c r="AN35" s="102">
        <v>37</v>
      </c>
      <c r="AO35" s="103"/>
      <c r="AP35" s="102">
        <v>21.8</v>
      </c>
      <c r="AQ35" s="103"/>
      <c r="AR35" s="102">
        <v>29.8</v>
      </c>
      <c r="AS35" s="103"/>
      <c r="AT35" s="102" t="s">
        <v>437</v>
      </c>
      <c r="AU35" s="103"/>
      <c r="AV35" s="102" t="s">
        <v>485</v>
      </c>
      <c r="AW35" s="103"/>
      <c r="AX35" s="287" t="s">
        <v>390</v>
      </c>
      <c r="AY35" s="289"/>
      <c r="AZ35" s="287" t="s">
        <v>410</v>
      </c>
      <c r="BA35" s="103"/>
      <c r="BB35" s="287">
        <v>26.9</v>
      </c>
      <c r="BC35" s="289"/>
      <c r="BD35" s="287">
        <v>34.3</v>
      </c>
      <c r="BE35" s="103"/>
    </row>
    <row r="36" spans="1:57" ht="12.75">
      <c r="A36" s="7" t="s">
        <v>31</v>
      </c>
      <c r="B36" s="22">
        <v>20.1</v>
      </c>
      <c r="C36" s="76"/>
      <c r="D36" s="22">
        <v>29.3</v>
      </c>
      <c r="E36" s="76"/>
      <c r="F36" s="11">
        <v>18.322048799424547</v>
      </c>
      <c r="G36" s="11"/>
      <c r="H36" s="11">
        <v>26.86564580712909</v>
      </c>
      <c r="I36" s="11"/>
      <c r="J36" s="24" t="s">
        <v>100</v>
      </c>
      <c r="K36" s="27"/>
      <c r="L36" s="24" t="s">
        <v>120</v>
      </c>
      <c r="M36" s="11"/>
      <c r="N36" s="61">
        <v>20.4</v>
      </c>
      <c r="O36" s="67"/>
      <c r="P36" s="61">
        <v>30.3</v>
      </c>
      <c r="Q36" s="68"/>
      <c r="R36" s="61">
        <v>23.1</v>
      </c>
      <c r="S36" s="67"/>
      <c r="T36" s="61">
        <v>34.4</v>
      </c>
      <c r="U36" s="68"/>
      <c r="V36" s="82">
        <v>26.2</v>
      </c>
      <c r="W36" s="27"/>
      <c r="X36" s="82">
        <v>38.2</v>
      </c>
      <c r="Y36" s="82"/>
      <c r="Z36" s="90" t="s">
        <v>233</v>
      </c>
      <c r="AA36" s="90"/>
      <c r="AB36" s="90" t="s">
        <v>263</v>
      </c>
      <c r="AD36" s="90">
        <v>30.4</v>
      </c>
      <c r="AE36" s="90"/>
      <c r="AF36" s="90">
        <v>42.6</v>
      </c>
      <c r="AH36" s="102">
        <v>28</v>
      </c>
      <c r="AI36" s="103"/>
      <c r="AJ36" s="24">
        <v>39.8</v>
      </c>
      <c r="AL36" s="102">
        <v>36.8</v>
      </c>
      <c r="AM36" s="103"/>
      <c r="AN36" s="102">
        <v>50.5</v>
      </c>
      <c r="AO36" s="21"/>
      <c r="AP36" s="102">
        <v>27.9</v>
      </c>
      <c r="AQ36" s="103"/>
      <c r="AR36" s="102">
        <v>38.6</v>
      </c>
      <c r="AS36" s="21"/>
      <c r="AT36" s="102" t="s">
        <v>486</v>
      </c>
      <c r="AU36" s="103"/>
      <c r="AV36" s="102" t="s">
        <v>422</v>
      </c>
      <c r="AW36" s="21"/>
      <c r="AX36" s="287" t="s">
        <v>458</v>
      </c>
      <c r="AY36" s="289"/>
      <c r="AZ36" s="287" t="s">
        <v>268</v>
      </c>
      <c r="BA36" s="21"/>
      <c r="BB36" s="287">
        <v>32.4</v>
      </c>
      <c r="BC36" s="289"/>
      <c r="BD36" s="287">
        <v>43</v>
      </c>
      <c r="BE36" s="21"/>
    </row>
    <row r="37" spans="1:57" ht="12.75">
      <c r="A37" s="7" t="s">
        <v>32</v>
      </c>
      <c r="B37" s="22">
        <v>18.7</v>
      </c>
      <c r="C37" s="67"/>
      <c r="D37" s="22">
        <v>26.9</v>
      </c>
      <c r="E37" s="67"/>
      <c r="F37" s="11">
        <v>16.923319672655474</v>
      </c>
      <c r="G37" s="31"/>
      <c r="H37" s="11">
        <v>23.76293535949412</v>
      </c>
      <c r="I37" s="31"/>
      <c r="J37" s="24" t="s">
        <v>101</v>
      </c>
      <c r="K37" s="31"/>
      <c r="L37" s="24" t="s">
        <v>139</v>
      </c>
      <c r="M37" s="31"/>
      <c r="N37" s="61">
        <v>13.6</v>
      </c>
      <c r="O37" s="67" t="s">
        <v>191</v>
      </c>
      <c r="P37" s="61">
        <v>20.2</v>
      </c>
      <c r="Q37" s="67" t="s">
        <v>191</v>
      </c>
      <c r="R37" s="61">
        <v>18.6</v>
      </c>
      <c r="S37" s="67"/>
      <c r="T37" s="61">
        <v>24.8</v>
      </c>
      <c r="U37" s="67"/>
      <c r="V37" s="82">
        <v>20.5</v>
      </c>
      <c r="W37" s="27"/>
      <c r="X37" s="82">
        <v>29.5</v>
      </c>
      <c r="Y37" s="82"/>
      <c r="Z37" s="90" t="s">
        <v>75</v>
      </c>
      <c r="AA37" s="90"/>
      <c r="AB37" s="90" t="s">
        <v>264</v>
      </c>
      <c r="AD37" s="90">
        <v>30.8</v>
      </c>
      <c r="AE37" s="90"/>
      <c r="AF37" s="90">
        <v>38.9</v>
      </c>
      <c r="AH37" s="24">
        <v>30.5</v>
      </c>
      <c r="AI37" s="103"/>
      <c r="AJ37" s="24">
        <v>41.1</v>
      </c>
      <c r="AL37" s="102">
        <v>27.2</v>
      </c>
      <c r="AM37" s="103"/>
      <c r="AN37" s="102">
        <v>35</v>
      </c>
      <c r="AO37" s="103"/>
      <c r="AP37" s="102">
        <v>24</v>
      </c>
      <c r="AQ37" s="103"/>
      <c r="AR37" s="102">
        <v>31.5</v>
      </c>
      <c r="AS37" s="103"/>
      <c r="AT37" s="102" t="s">
        <v>487</v>
      </c>
      <c r="AU37" s="103"/>
      <c r="AV37" s="102" t="s">
        <v>488</v>
      </c>
      <c r="AW37" s="103"/>
      <c r="AX37" s="287" t="s">
        <v>483</v>
      </c>
      <c r="AY37" s="289"/>
      <c r="AZ37" s="287" t="s">
        <v>225</v>
      </c>
      <c r="BA37" s="103"/>
      <c r="BB37" s="287">
        <v>23.1</v>
      </c>
      <c r="BC37" s="289"/>
      <c r="BD37" s="287">
        <v>31.5</v>
      </c>
      <c r="BE37" s="103"/>
    </row>
    <row r="38" spans="1:57" ht="12.75">
      <c r="A38" s="7" t="s">
        <v>33</v>
      </c>
      <c r="B38" s="22">
        <v>20.5</v>
      </c>
      <c r="C38" s="76"/>
      <c r="D38" s="22">
        <v>29.2</v>
      </c>
      <c r="E38" s="76"/>
      <c r="F38" s="11">
        <v>19.94310363487376</v>
      </c>
      <c r="G38" s="11"/>
      <c r="H38" s="11">
        <v>27.82812364456525</v>
      </c>
      <c r="I38" s="11"/>
      <c r="J38" s="24" t="s">
        <v>102</v>
      </c>
      <c r="K38" s="27"/>
      <c r="L38" s="24" t="s">
        <v>140</v>
      </c>
      <c r="M38" s="11"/>
      <c r="N38" s="61">
        <v>19.4</v>
      </c>
      <c r="O38" s="71"/>
      <c r="P38" s="61">
        <v>28</v>
      </c>
      <c r="Q38" s="68"/>
      <c r="R38" s="61">
        <v>19.6</v>
      </c>
      <c r="S38" s="67"/>
      <c r="T38" s="61">
        <v>29.3</v>
      </c>
      <c r="U38" s="68"/>
      <c r="V38" s="82">
        <v>22.7</v>
      </c>
      <c r="W38" s="27"/>
      <c r="X38" s="82">
        <v>33.5</v>
      </c>
      <c r="Y38" s="82"/>
      <c r="Z38" s="90" t="s">
        <v>234</v>
      </c>
      <c r="AA38" s="90"/>
      <c r="AB38" s="90" t="s">
        <v>265</v>
      </c>
      <c r="AD38" s="90">
        <v>25.2</v>
      </c>
      <c r="AE38" s="90"/>
      <c r="AF38" s="90">
        <v>34.8</v>
      </c>
      <c r="AH38" s="24">
        <v>27.2</v>
      </c>
      <c r="AI38" s="86"/>
      <c r="AJ38" s="24">
        <v>39.2</v>
      </c>
      <c r="AL38" s="102">
        <v>29.7</v>
      </c>
      <c r="AM38" s="86"/>
      <c r="AN38" s="102">
        <v>38.8</v>
      </c>
      <c r="AO38" s="21"/>
      <c r="AP38" s="102">
        <v>28.8</v>
      </c>
      <c r="AQ38" s="86"/>
      <c r="AR38" s="102">
        <v>39.9</v>
      </c>
      <c r="AS38" s="21"/>
      <c r="AT38" s="102" t="s">
        <v>132</v>
      </c>
      <c r="AU38" s="86"/>
      <c r="AV38" s="102" t="s">
        <v>266</v>
      </c>
      <c r="AW38" s="21"/>
      <c r="AX38" s="287" t="s">
        <v>400</v>
      </c>
      <c r="AY38" s="282"/>
      <c r="AZ38" s="287" t="s">
        <v>404</v>
      </c>
      <c r="BA38" s="21"/>
      <c r="BB38" s="287">
        <v>27.9</v>
      </c>
      <c r="BC38" s="282"/>
      <c r="BD38" s="287">
        <v>37.4</v>
      </c>
      <c r="BE38" s="21"/>
    </row>
    <row r="39" spans="1:57" ht="12.75">
      <c r="A39" s="7" t="s">
        <v>34</v>
      </c>
      <c r="B39" s="22">
        <v>22.6</v>
      </c>
      <c r="C39" s="67" t="s">
        <v>191</v>
      </c>
      <c r="D39" s="22">
        <v>32.8</v>
      </c>
      <c r="E39" s="67" t="s">
        <v>191</v>
      </c>
      <c r="F39" s="11">
        <v>17.555260628804174</v>
      </c>
      <c r="G39" s="31" t="s">
        <v>191</v>
      </c>
      <c r="H39" s="11">
        <v>27.413221134395986</v>
      </c>
      <c r="I39" s="31" t="s">
        <v>191</v>
      </c>
      <c r="J39" s="24" t="s">
        <v>103</v>
      </c>
      <c r="K39" s="31"/>
      <c r="L39" s="24" t="s">
        <v>141</v>
      </c>
      <c r="M39" s="31"/>
      <c r="N39" s="61">
        <v>17.3</v>
      </c>
      <c r="O39" s="67"/>
      <c r="P39" s="61">
        <v>26.3</v>
      </c>
      <c r="Q39" s="67"/>
      <c r="R39" s="61">
        <v>22.6</v>
      </c>
      <c r="S39" s="67"/>
      <c r="T39" s="61">
        <v>32.1</v>
      </c>
      <c r="U39" s="67"/>
      <c r="V39" s="82">
        <v>24.5</v>
      </c>
      <c r="W39" s="27"/>
      <c r="X39" s="82">
        <v>36.2</v>
      </c>
      <c r="Y39" s="82"/>
      <c r="Z39" s="90" t="s">
        <v>235</v>
      </c>
      <c r="AA39" s="90"/>
      <c r="AB39" s="90" t="s">
        <v>266</v>
      </c>
      <c r="AD39" s="90">
        <v>22.2</v>
      </c>
      <c r="AE39" s="90"/>
      <c r="AF39" s="90">
        <v>32.8</v>
      </c>
      <c r="AH39" s="24">
        <v>24.9</v>
      </c>
      <c r="AI39" s="103"/>
      <c r="AJ39" s="24">
        <v>33.5</v>
      </c>
      <c r="AL39" s="102">
        <v>25.8</v>
      </c>
      <c r="AM39" s="103" t="s">
        <v>191</v>
      </c>
      <c r="AN39" s="102">
        <v>36.8</v>
      </c>
      <c r="AO39" s="103"/>
      <c r="AP39" s="102">
        <v>23.7</v>
      </c>
      <c r="AQ39" s="103"/>
      <c r="AR39" s="102">
        <v>33.3</v>
      </c>
      <c r="AS39" s="103" t="s">
        <v>191</v>
      </c>
      <c r="AT39" s="102" t="s">
        <v>114</v>
      </c>
      <c r="AU39" s="103" t="s">
        <v>191</v>
      </c>
      <c r="AV39" s="102" t="s">
        <v>491</v>
      </c>
      <c r="AW39" s="103" t="s">
        <v>191</v>
      </c>
      <c r="AX39" s="287" t="s">
        <v>118</v>
      </c>
      <c r="AY39" s="289"/>
      <c r="AZ39" s="287" t="s">
        <v>571</v>
      </c>
      <c r="BA39" s="103" t="s">
        <v>191</v>
      </c>
      <c r="BB39" s="287">
        <v>24.5</v>
      </c>
      <c r="BC39" s="289"/>
      <c r="BD39" s="287">
        <v>35</v>
      </c>
      <c r="BE39" s="103"/>
    </row>
    <row r="40" spans="1:57" ht="12.75">
      <c r="A40" s="7" t="s">
        <v>35</v>
      </c>
      <c r="B40" s="21">
        <v>23</v>
      </c>
      <c r="C40" s="76"/>
      <c r="D40" s="21">
        <v>31</v>
      </c>
      <c r="E40" s="76"/>
      <c r="F40" s="11">
        <v>20.411627756580224</v>
      </c>
      <c r="G40" s="31"/>
      <c r="H40" s="11">
        <v>28.8283047021876</v>
      </c>
      <c r="I40" s="11"/>
      <c r="J40" s="24" t="s">
        <v>104</v>
      </c>
      <c r="K40" s="27"/>
      <c r="L40" s="24" t="s">
        <v>83</v>
      </c>
      <c r="M40" s="11"/>
      <c r="N40" s="61">
        <v>19.1</v>
      </c>
      <c r="O40" s="71"/>
      <c r="P40" s="61">
        <v>28.1</v>
      </c>
      <c r="Q40" s="68"/>
      <c r="R40" s="61">
        <v>23.4</v>
      </c>
      <c r="S40" s="67"/>
      <c r="T40" s="61">
        <v>33.1</v>
      </c>
      <c r="U40" s="68"/>
      <c r="V40" s="82">
        <v>25.8</v>
      </c>
      <c r="W40" s="27"/>
      <c r="X40" s="82">
        <v>35.9</v>
      </c>
      <c r="Y40" s="82"/>
      <c r="Z40" s="90" t="s">
        <v>236</v>
      </c>
      <c r="AA40" s="90"/>
      <c r="AB40" s="90" t="s">
        <v>253</v>
      </c>
      <c r="AD40" s="90">
        <v>29.8</v>
      </c>
      <c r="AE40" s="90"/>
      <c r="AF40" s="90">
        <v>39.8</v>
      </c>
      <c r="AH40" s="24">
        <v>32.4</v>
      </c>
      <c r="AI40" s="86"/>
      <c r="AJ40" s="24">
        <v>43.6</v>
      </c>
      <c r="AL40" s="102">
        <v>35.3</v>
      </c>
      <c r="AM40" s="86"/>
      <c r="AN40" s="102">
        <v>47.1</v>
      </c>
      <c r="AO40" s="21"/>
      <c r="AP40" s="102">
        <v>29</v>
      </c>
      <c r="AQ40" s="86"/>
      <c r="AR40" s="102">
        <v>40</v>
      </c>
      <c r="AS40" s="21"/>
      <c r="AT40" s="102" t="s">
        <v>84</v>
      </c>
      <c r="AU40" s="86"/>
      <c r="AV40" s="102" t="s">
        <v>230</v>
      </c>
      <c r="AW40" s="21"/>
      <c r="AX40" s="287" t="s">
        <v>127</v>
      </c>
      <c r="AY40" s="282"/>
      <c r="AZ40" s="287" t="s">
        <v>410</v>
      </c>
      <c r="BA40" s="21"/>
      <c r="BB40" s="287">
        <v>29.6</v>
      </c>
      <c r="BC40" s="282"/>
      <c r="BD40" s="287">
        <v>40.4</v>
      </c>
      <c r="BE40" s="21"/>
    </row>
    <row r="41" spans="1:57" ht="12.75">
      <c r="A41" s="6" t="s">
        <v>333</v>
      </c>
      <c r="B41" s="19">
        <v>16.8</v>
      </c>
      <c r="C41" s="76"/>
      <c r="D41" s="19">
        <v>23.7</v>
      </c>
      <c r="E41" s="76"/>
      <c r="F41" s="12">
        <v>15.661918260000842</v>
      </c>
      <c r="G41" s="12"/>
      <c r="H41" s="12">
        <v>20.992642026349046</v>
      </c>
      <c r="I41" s="12"/>
      <c r="J41" s="25" t="s">
        <v>105</v>
      </c>
      <c r="K41" s="27"/>
      <c r="L41" s="25" t="s">
        <v>80</v>
      </c>
      <c r="M41" s="12"/>
      <c r="N41" s="59">
        <v>15.3</v>
      </c>
      <c r="O41" s="71"/>
      <c r="P41" s="59">
        <v>20.3</v>
      </c>
      <c r="Q41" s="66"/>
      <c r="R41" s="59">
        <v>18.6</v>
      </c>
      <c r="S41" s="71"/>
      <c r="T41" s="59">
        <v>24.9</v>
      </c>
      <c r="U41" s="67"/>
      <c r="V41" s="83">
        <v>21.3</v>
      </c>
      <c r="W41" s="28"/>
      <c r="X41" s="83">
        <v>28.5</v>
      </c>
      <c r="Y41" s="83"/>
      <c r="Z41" s="91" t="s">
        <v>237</v>
      </c>
      <c r="AA41" s="91"/>
      <c r="AB41" s="91" t="s">
        <v>86</v>
      </c>
      <c r="AD41" s="91">
        <v>27.5</v>
      </c>
      <c r="AE41" s="91"/>
      <c r="AF41" s="91">
        <v>37</v>
      </c>
      <c r="AH41" s="25">
        <v>27.3</v>
      </c>
      <c r="AI41" s="86"/>
      <c r="AJ41" s="25">
        <v>35.2</v>
      </c>
      <c r="AL41" s="104">
        <v>26.3</v>
      </c>
      <c r="AM41" s="86"/>
      <c r="AN41" s="104">
        <v>34.4</v>
      </c>
      <c r="AO41" s="103"/>
      <c r="AP41" s="104">
        <v>23.8</v>
      </c>
      <c r="AQ41" s="86"/>
      <c r="AR41" s="104">
        <v>31.5</v>
      </c>
      <c r="AS41" s="103"/>
      <c r="AT41" s="104" t="s">
        <v>493</v>
      </c>
      <c r="AU41" s="86"/>
      <c r="AV41" s="104" t="s">
        <v>494</v>
      </c>
      <c r="AW41" s="103"/>
      <c r="AX41" s="281" t="s">
        <v>115</v>
      </c>
      <c r="AY41" s="282"/>
      <c r="AZ41" s="281" t="s">
        <v>403</v>
      </c>
      <c r="BA41" s="103"/>
      <c r="BB41" s="281">
        <v>25.6</v>
      </c>
      <c r="BC41" s="282"/>
      <c r="BD41" s="281">
        <v>33.2</v>
      </c>
      <c r="BE41" s="103"/>
    </row>
    <row r="42" spans="1:57" ht="12.75">
      <c r="A42" s="7" t="s">
        <v>36</v>
      </c>
      <c r="B42" s="22">
        <v>11.9</v>
      </c>
      <c r="C42" s="67" t="s">
        <v>191</v>
      </c>
      <c r="D42" s="22">
        <v>15.7</v>
      </c>
      <c r="E42" s="67" t="s">
        <v>191</v>
      </c>
      <c r="F42" s="11">
        <v>13.784743755990302</v>
      </c>
      <c r="G42" s="31"/>
      <c r="H42" s="11">
        <v>17.71717683688431</v>
      </c>
      <c r="I42" s="31"/>
      <c r="J42" s="24" t="s">
        <v>106</v>
      </c>
      <c r="K42" s="31"/>
      <c r="L42" s="24" t="s">
        <v>142</v>
      </c>
      <c r="M42" s="31" t="s">
        <v>191</v>
      </c>
      <c r="N42" s="61">
        <v>10.6</v>
      </c>
      <c r="O42" s="67"/>
      <c r="P42" s="61">
        <v>14.9</v>
      </c>
      <c r="Q42" s="72"/>
      <c r="R42" s="61">
        <v>17.1</v>
      </c>
      <c r="S42" s="67"/>
      <c r="T42" s="61">
        <v>22</v>
      </c>
      <c r="U42" s="72"/>
      <c r="V42" s="82">
        <v>21.7</v>
      </c>
      <c r="W42" s="27"/>
      <c r="X42" s="82">
        <v>29</v>
      </c>
      <c r="Y42" s="82"/>
      <c r="Z42" s="90" t="s">
        <v>238</v>
      </c>
      <c r="AA42" s="90"/>
      <c r="AB42" s="90" t="s">
        <v>218</v>
      </c>
      <c r="AD42" s="90">
        <v>26.9</v>
      </c>
      <c r="AE42" s="103" t="s">
        <v>191</v>
      </c>
      <c r="AF42" s="90">
        <v>34.9</v>
      </c>
      <c r="AG42" s="103" t="s">
        <v>191</v>
      </c>
      <c r="AH42" s="102">
        <v>24</v>
      </c>
      <c r="AJ42" s="24">
        <v>31.7</v>
      </c>
      <c r="AK42" s="103" t="s">
        <v>191</v>
      </c>
      <c r="AL42" s="102">
        <v>18.7</v>
      </c>
      <c r="AN42" s="102">
        <v>23.9</v>
      </c>
      <c r="AO42" s="103"/>
      <c r="AP42" s="102">
        <v>20.8</v>
      </c>
      <c r="AR42" s="102">
        <v>28.1</v>
      </c>
      <c r="AS42" s="103"/>
      <c r="AT42" s="102" t="s">
        <v>81</v>
      </c>
      <c r="AV42" s="102" t="s">
        <v>214</v>
      </c>
      <c r="AW42" s="103"/>
      <c r="AX42" s="287" t="s">
        <v>596</v>
      </c>
      <c r="AY42" s="286"/>
      <c r="AZ42" s="287" t="s">
        <v>121</v>
      </c>
      <c r="BA42" s="103"/>
      <c r="BB42" s="287">
        <v>21.1</v>
      </c>
      <c r="BC42" s="286"/>
      <c r="BD42" s="287">
        <v>28</v>
      </c>
      <c r="BE42" s="103"/>
    </row>
    <row r="43" spans="1:56" ht="12.75">
      <c r="A43" s="7" t="s">
        <v>37</v>
      </c>
      <c r="B43" s="22">
        <v>23.5</v>
      </c>
      <c r="C43" s="67"/>
      <c r="D43" s="22">
        <v>34.5</v>
      </c>
      <c r="E43" s="67"/>
      <c r="F43" s="11">
        <v>20.364061836669187</v>
      </c>
      <c r="G43" s="31"/>
      <c r="H43" s="11">
        <v>27.3102755463243</v>
      </c>
      <c r="I43" s="31"/>
      <c r="J43" s="24" t="s">
        <v>107</v>
      </c>
      <c r="K43" s="31"/>
      <c r="L43" s="24" t="s">
        <v>143</v>
      </c>
      <c r="M43" s="31"/>
      <c r="N43" s="61">
        <v>19.3</v>
      </c>
      <c r="O43" s="67"/>
      <c r="P43" s="61">
        <v>25.8</v>
      </c>
      <c r="Q43" s="72"/>
      <c r="R43" s="61">
        <v>21</v>
      </c>
      <c r="S43" s="67"/>
      <c r="T43" s="61">
        <v>27.1</v>
      </c>
      <c r="U43" s="72"/>
      <c r="V43" s="82">
        <v>20.5</v>
      </c>
      <c r="W43" s="27"/>
      <c r="X43" s="82">
        <v>26.3</v>
      </c>
      <c r="Y43" s="82"/>
      <c r="Z43" s="90" t="s">
        <v>239</v>
      </c>
      <c r="AA43" s="90"/>
      <c r="AB43" s="90" t="s">
        <v>127</v>
      </c>
      <c r="AD43" s="90">
        <v>28.4</v>
      </c>
      <c r="AE43" s="90"/>
      <c r="AF43" s="90">
        <v>37.5</v>
      </c>
      <c r="AG43" s="103" t="s">
        <v>191</v>
      </c>
      <c r="AH43" s="24">
        <v>32.1</v>
      </c>
      <c r="AI43" s="103"/>
      <c r="AJ43" s="24">
        <v>40.4</v>
      </c>
      <c r="AK43" s="103" t="s">
        <v>191</v>
      </c>
      <c r="AL43" s="102">
        <v>32.3</v>
      </c>
      <c r="AM43" s="103"/>
      <c r="AN43" s="102">
        <v>41</v>
      </c>
      <c r="AP43" s="102">
        <v>25.8</v>
      </c>
      <c r="AQ43" s="103"/>
      <c r="AR43" s="102">
        <v>33.5</v>
      </c>
      <c r="AT43" s="102" t="s">
        <v>458</v>
      </c>
      <c r="AU43" s="103"/>
      <c r="AV43" s="102" t="s">
        <v>496</v>
      </c>
      <c r="AX43" s="287" t="s">
        <v>597</v>
      </c>
      <c r="AY43" s="289"/>
      <c r="AZ43" s="287" t="s">
        <v>598</v>
      </c>
      <c r="BB43" s="287">
        <v>27.1</v>
      </c>
      <c r="BC43" s="289"/>
      <c r="BD43" s="287">
        <v>34.3</v>
      </c>
    </row>
    <row r="44" spans="1:57" ht="12.75">
      <c r="A44" s="7" t="s">
        <v>38</v>
      </c>
      <c r="B44" s="22">
        <v>9.6</v>
      </c>
      <c r="C44" s="67"/>
      <c r="D44" s="22">
        <v>13.4</v>
      </c>
      <c r="E44" s="67"/>
      <c r="F44" s="11">
        <v>7.570724111082273</v>
      </c>
      <c r="G44" s="31" t="s">
        <v>191</v>
      </c>
      <c r="H44" s="11">
        <v>9.601563045146884</v>
      </c>
      <c r="I44" s="31" t="s">
        <v>191</v>
      </c>
      <c r="J44" s="24" t="s">
        <v>108</v>
      </c>
      <c r="K44" s="31"/>
      <c r="L44" s="24" t="s">
        <v>144</v>
      </c>
      <c r="M44" s="31"/>
      <c r="N44" s="61">
        <v>14.8</v>
      </c>
      <c r="O44" s="67"/>
      <c r="P44" s="61">
        <v>18.4</v>
      </c>
      <c r="Q44" s="67"/>
      <c r="R44" s="61">
        <v>15.3</v>
      </c>
      <c r="S44" s="67"/>
      <c r="T44" s="61">
        <v>18.6</v>
      </c>
      <c r="U44" s="67"/>
      <c r="V44" s="82">
        <v>18.1</v>
      </c>
      <c r="W44" s="27"/>
      <c r="X44" s="82">
        <v>22.7</v>
      </c>
      <c r="Y44" s="82"/>
      <c r="Z44" s="90" t="s">
        <v>111</v>
      </c>
      <c r="AA44" s="90"/>
      <c r="AB44" s="90" t="s">
        <v>114</v>
      </c>
      <c r="AD44" s="90">
        <v>21.9</v>
      </c>
      <c r="AE44" s="90"/>
      <c r="AF44" s="90">
        <v>28.7</v>
      </c>
      <c r="AH44" s="102">
        <v>26</v>
      </c>
      <c r="AI44" s="103"/>
      <c r="AJ44" s="24">
        <v>33.2</v>
      </c>
      <c r="AL44" s="102">
        <v>25.9</v>
      </c>
      <c r="AM44" s="103"/>
      <c r="AN44" s="102">
        <v>34.7</v>
      </c>
      <c r="AO44" s="103"/>
      <c r="AP44" s="102">
        <v>26.2</v>
      </c>
      <c r="AQ44" s="103"/>
      <c r="AR44" s="102">
        <v>35.1</v>
      </c>
      <c r="AS44" s="103"/>
      <c r="AT44" s="102" t="s">
        <v>235</v>
      </c>
      <c r="AU44" s="103"/>
      <c r="AV44" s="102" t="s">
        <v>497</v>
      </c>
      <c r="AW44" s="103"/>
      <c r="AX44" s="287" t="s">
        <v>600</v>
      </c>
      <c r="AY44" s="289"/>
      <c r="AZ44" s="287" t="s">
        <v>261</v>
      </c>
      <c r="BA44" s="103"/>
      <c r="BB44" s="287">
        <v>28.2</v>
      </c>
      <c r="BC44" s="289"/>
      <c r="BD44" s="287">
        <v>33.5</v>
      </c>
      <c r="BE44" s="103"/>
    </row>
    <row r="45" spans="1:57" ht="12.75">
      <c r="A45" s="7" t="s">
        <v>321</v>
      </c>
      <c r="B45" s="22">
        <v>6.8</v>
      </c>
      <c r="C45" s="67" t="s">
        <v>191</v>
      </c>
      <c r="D45" s="22">
        <v>9.7</v>
      </c>
      <c r="E45" s="67" t="s">
        <v>191</v>
      </c>
      <c r="F45" s="11">
        <v>8.223172245316102</v>
      </c>
      <c r="G45" s="31"/>
      <c r="H45" s="11">
        <v>10.818521676395356</v>
      </c>
      <c r="I45" s="31"/>
      <c r="J45" s="24" t="s">
        <v>109</v>
      </c>
      <c r="K45" s="31"/>
      <c r="L45" s="24" t="s">
        <v>145</v>
      </c>
      <c r="M45" s="31"/>
      <c r="N45" s="61">
        <v>9.1</v>
      </c>
      <c r="O45" s="67"/>
      <c r="P45" s="61">
        <v>10.4</v>
      </c>
      <c r="Q45" s="67"/>
      <c r="R45" s="61">
        <v>11.9</v>
      </c>
      <c r="S45" s="67"/>
      <c r="T45" s="61">
        <v>17.9</v>
      </c>
      <c r="U45" s="67"/>
      <c r="V45" s="82">
        <v>18.1</v>
      </c>
      <c r="W45" s="27"/>
      <c r="X45" s="82">
        <v>24</v>
      </c>
      <c r="Y45" s="82"/>
      <c r="Z45" s="90" t="s">
        <v>235</v>
      </c>
      <c r="AA45" s="90"/>
      <c r="AB45" s="90" t="s">
        <v>267</v>
      </c>
      <c r="AD45" s="90">
        <v>28.4</v>
      </c>
      <c r="AE45" s="90"/>
      <c r="AF45" s="90">
        <v>39.3</v>
      </c>
      <c r="AH45" s="105" t="s">
        <v>315</v>
      </c>
      <c r="AI45" s="103"/>
      <c r="AJ45" s="105" t="s">
        <v>315</v>
      </c>
      <c r="AL45" s="118">
        <v>27.4</v>
      </c>
      <c r="AM45" s="103"/>
      <c r="AN45" s="118">
        <v>36</v>
      </c>
      <c r="AO45" s="103"/>
      <c r="AP45" s="118">
        <v>20.6</v>
      </c>
      <c r="AQ45" s="103"/>
      <c r="AR45" s="118">
        <v>27.1</v>
      </c>
      <c r="AS45" s="103"/>
      <c r="AT45" s="118" t="s">
        <v>112</v>
      </c>
      <c r="AU45" s="103"/>
      <c r="AV45" s="118" t="s">
        <v>235</v>
      </c>
      <c r="AW45" s="103"/>
      <c r="AX45" s="291" t="s">
        <v>601</v>
      </c>
      <c r="AY45" s="289"/>
      <c r="AZ45" s="291" t="s">
        <v>224</v>
      </c>
      <c r="BA45" s="103"/>
      <c r="BB45" s="291">
        <v>18.5</v>
      </c>
      <c r="BC45" s="289"/>
      <c r="BD45" s="291">
        <v>25.4</v>
      </c>
      <c r="BE45" s="103"/>
    </row>
    <row r="46" spans="1:57" ht="12.75">
      <c r="A46" s="7" t="s">
        <v>39</v>
      </c>
      <c r="B46" s="22">
        <v>19.9</v>
      </c>
      <c r="C46" s="76"/>
      <c r="D46" s="21">
        <v>28</v>
      </c>
      <c r="E46" s="76"/>
      <c r="F46" s="11">
        <v>18.21965919438061</v>
      </c>
      <c r="G46" s="11"/>
      <c r="H46" s="11">
        <v>25.14993299697571</v>
      </c>
      <c r="I46" s="11"/>
      <c r="J46" s="24" t="s">
        <v>110</v>
      </c>
      <c r="K46" s="27"/>
      <c r="L46" s="24" t="s">
        <v>146</v>
      </c>
      <c r="M46" s="11"/>
      <c r="N46" s="61">
        <v>20.5</v>
      </c>
      <c r="O46" s="71"/>
      <c r="P46" s="61">
        <v>27.5</v>
      </c>
      <c r="Q46" s="68"/>
      <c r="R46" s="61">
        <v>25.3</v>
      </c>
      <c r="S46" s="67"/>
      <c r="T46" s="61">
        <v>35.3</v>
      </c>
      <c r="U46" s="68"/>
      <c r="V46" s="82">
        <v>27.8</v>
      </c>
      <c r="W46" s="27"/>
      <c r="X46" s="82">
        <v>37.5</v>
      </c>
      <c r="Y46" s="82"/>
      <c r="Z46" s="90" t="s">
        <v>240</v>
      </c>
      <c r="AA46" s="90"/>
      <c r="AB46" s="90" t="s">
        <v>268</v>
      </c>
      <c r="AD46" s="90">
        <v>28.5</v>
      </c>
      <c r="AE46" s="90"/>
      <c r="AF46" s="90">
        <v>39.7</v>
      </c>
      <c r="AH46" s="24">
        <v>25.2</v>
      </c>
      <c r="AI46" s="86"/>
      <c r="AJ46" s="102">
        <v>32</v>
      </c>
      <c r="AL46" s="102">
        <v>26.2</v>
      </c>
      <c r="AM46" s="86"/>
      <c r="AN46" s="102">
        <v>35.3</v>
      </c>
      <c r="AO46" s="21"/>
      <c r="AP46" s="102">
        <v>26.7</v>
      </c>
      <c r="AQ46" s="86"/>
      <c r="AR46" s="102">
        <v>35.5</v>
      </c>
      <c r="AS46" s="21"/>
      <c r="AT46" s="102" t="s">
        <v>487</v>
      </c>
      <c r="AU46" s="86"/>
      <c r="AV46" s="102" t="s">
        <v>259</v>
      </c>
      <c r="AW46" s="21"/>
      <c r="AX46" s="287" t="s">
        <v>262</v>
      </c>
      <c r="AY46" s="282"/>
      <c r="AZ46" s="287" t="s">
        <v>602</v>
      </c>
      <c r="BA46" s="21"/>
      <c r="BB46" s="287">
        <v>31.3</v>
      </c>
      <c r="BC46" s="282"/>
      <c r="BD46" s="287">
        <v>42.7</v>
      </c>
      <c r="BE46" s="21"/>
    </row>
    <row r="47" spans="1:57" ht="12.75">
      <c r="A47" s="7" t="s">
        <v>40</v>
      </c>
      <c r="B47" s="22">
        <v>26.3</v>
      </c>
      <c r="C47" s="67"/>
      <c r="D47" s="22">
        <v>38.4</v>
      </c>
      <c r="E47" s="76"/>
      <c r="F47" s="11">
        <v>24.18487509359472</v>
      </c>
      <c r="G47" s="11"/>
      <c r="H47" s="11">
        <v>33.954938327181054</v>
      </c>
      <c r="I47" s="11"/>
      <c r="J47" s="24" t="s">
        <v>111</v>
      </c>
      <c r="K47" s="27"/>
      <c r="L47" s="24" t="s">
        <v>118</v>
      </c>
      <c r="M47" s="11"/>
      <c r="N47" s="61">
        <v>17.2</v>
      </c>
      <c r="O47" s="67"/>
      <c r="P47" s="61">
        <v>24.4</v>
      </c>
      <c r="Q47" s="11"/>
      <c r="R47" s="61">
        <v>20.1</v>
      </c>
      <c r="S47" s="67"/>
      <c r="T47" s="61">
        <v>29.7</v>
      </c>
      <c r="U47" s="11"/>
      <c r="V47" s="82">
        <v>23.1</v>
      </c>
      <c r="W47" s="27"/>
      <c r="X47" s="82">
        <v>36.2</v>
      </c>
      <c r="Y47" s="82"/>
      <c r="Z47" s="90" t="s">
        <v>231</v>
      </c>
      <c r="AA47" s="90"/>
      <c r="AB47" s="90" t="s">
        <v>269</v>
      </c>
      <c r="AD47" s="90">
        <v>30.1</v>
      </c>
      <c r="AE47" s="90"/>
      <c r="AF47" s="90">
        <v>43.5</v>
      </c>
      <c r="AH47" s="24">
        <v>25.2</v>
      </c>
      <c r="AI47" s="103"/>
      <c r="AJ47" s="24">
        <v>35.1</v>
      </c>
      <c r="AL47" s="102">
        <v>25</v>
      </c>
      <c r="AM47" s="103"/>
      <c r="AN47" s="102">
        <v>34.8</v>
      </c>
      <c r="AO47" s="21"/>
      <c r="AP47" s="102">
        <v>22.5</v>
      </c>
      <c r="AQ47" s="103"/>
      <c r="AR47" s="102">
        <v>31</v>
      </c>
      <c r="AS47" s="21"/>
      <c r="AT47" s="102" t="s">
        <v>141</v>
      </c>
      <c r="AU47" s="103"/>
      <c r="AV47" s="102" t="s">
        <v>500</v>
      </c>
      <c r="AW47" s="21"/>
      <c r="AX47" s="287" t="s">
        <v>604</v>
      </c>
      <c r="AY47" s="289"/>
      <c r="AZ47" s="287" t="s">
        <v>425</v>
      </c>
      <c r="BA47" s="21"/>
      <c r="BB47" s="287">
        <v>32.2</v>
      </c>
      <c r="BC47" s="289"/>
      <c r="BD47" s="287">
        <v>43.7</v>
      </c>
      <c r="BE47" s="21"/>
    </row>
    <row r="48" spans="1:57" ht="12.75">
      <c r="A48" s="5" t="s">
        <v>41</v>
      </c>
      <c r="B48" s="19">
        <v>21.3</v>
      </c>
      <c r="C48" s="76"/>
      <c r="D48" s="19">
        <v>30.1</v>
      </c>
      <c r="E48" s="76"/>
      <c r="F48" s="19">
        <v>20.3</v>
      </c>
      <c r="G48" s="19"/>
      <c r="H48" s="19">
        <v>28.6</v>
      </c>
      <c r="I48" s="19"/>
      <c r="J48" s="25" t="s">
        <v>112</v>
      </c>
      <c r="K48" s="27"/>
      <c r="L48" s="25" t="s">
        <v>116</v>
      </c>
      <c r="M48" s="19"/>
      <c r="N48" s="59">
        <v>19.6</v>
      </c>
      <c r="O48" s="71"/>
      <c r="P48" s="59">
        <v>27.5</v>
      </c>
      <c r="Q48" s="20"/>
      <c r="R48" s="59">
        <v>23.2</v>
      </c>
      <c r="S48" s="71"/>
      <c r="T48" s="59">
        <v>31.8</v>
      </c>
      <c r="U48" s="20"/>
      <c r="V48" s="83">
        <v>25.2</v>
      </c>
      <c r="W48" s="28"/>
      <c r="X48" s="83">
        <v>35.3</v>
      </c>
      <c r="Y48" s="83"/>
      <c r="Z48" s="91" t="s">
        <v>209</v>
      </c>
      <c r="AA48" s="91"/>
      <c r="AB48" s="91" t="s">
        <v>270</v>
      </c>
      <c r="AD48" s="91">
        <v>30.8</v>
      </c>
      <c r="AE48" s="91"/>
      <c r="AF48" s="91">
        <v>41.4</v>
      </c>
      <c r="AH48" s="25">
        <v>32.2</v>
      </c>
      <c r="AI48" s="86"/>
      <c r="AJ48" s="25">
        <v>42.7</v>
      </c>
      <c r="AL48" s="104">
        <v>31</v>
      </c>
      <c r="AM48" s="86"/>
      <c r="AN48" s="104">
        <v>40.4</v>
      </c>
      <c r="AO48" s="20"/>
      <c r="AP48" s="104">
        <v>27.9</v>
      </c>
      <c r="AQ48" s="86"/>
      <c r="AR48" s="104">
        <v>37.4</v>
      </c>
      <c r="AS48" s="20"/>
      <c r="AT48" s="104" t="s">
        <v>390</v>
      </c>
      <c r="AU48" s="86"/>
      <c r="AV48" s="104" t="s">
        <v>456</v>
      </c>
      <c r="AW48" s="20"/>
      <c r="AX48" s="281" t="s">
        <v>606</v>
      </c>
      <c r="AY48" s="282"/>
      <c r="AZ48" s="281" t="s">
        <v>552</v>
      </c>
      <c r="BA48" s="20"/>
      <c r="BB48" s="281">
        <v>29.4</v>
      </c>
      <c r="BC48" s="282"/>
      <c r="BD48" s="281">
        <v>40.1</v>
      </c>
      <c r="BE48" s="20"/>
    </row>
    <row r="49" spans="1:57" ht="12.75">
      <c r="A49" s="44" t="s">
        <v>325</v>
      </c>
      <c r="B49" s="47">
        <v>22.2</v>
      </c>
      <c r="C49" s="77"/>
      <c r="D49" s="47">
        <v>31.3</v>
      </c>
      <c r="E49" s="77"/>
      <c r="F49" s="47">
        <v>20.7</v>
      </c>
      <c r="G49" s="47"/>
      <c r="H49" s="47">
        <v>28.4</v>
      </c>
      <c r="I49" s="47"/>
      <c r="J49" s="45" t="s">
        <v>113</v>
      </c>
      <c r="K49" s="46"/>
      <c r="L49" s="45" t="s">
        <v>119</v>
      </c>
      <c r="M49" s="47"/>
      <c r="N49" s="62">
        <v>19.5</v>
      </c>
      <c r="O49" s="63"/>
      <c r="P49" s="62">
        <v>26.8</v>
      </c>
      <c r="Q49" s="64"/>
      <c r="R49" s="62">
        <v>24</v>
      </c>
      <c r="S49" s="63"/>
      <c r="T49" s="62">
        <v>33.1</v>
      </c>
      <c r="U49" s="64"/>
      <c r="V49" s="84">
        <v>26.2</v>
      </c>
      <c r="W49" s="50"/>
      <c r="X49" s="84">
        <v>35.8</v>
      </c>
      <c r="Y49" s="84"/>
      <c r="Z49" s="92" t="s">
        <v>209</v>
      </c>
      <c r="AA49" s="92"/>
      <c r="AB49" s="92" t="s">
        <v>241</v>
      </c>
      <c r="AC49" s="51"/>
      <c r="AD49" s="92">
        <v>28.9</v>
      </c>
      <c r="AE49" s="92"/>
      <c r="AF49" s="92">
        <v>38.7</v>
      </c>
      <c r="AG49" s="51"/>
      <c r="AH49" s="45">
        <v>29.1</v>
      </c>
      <c r="AI49" s="87"/>
      <c r="AJ49" s="45">
        <v>38.8</v>
      </c>
      <c r="AK49" s="51"/>
      <c r="AL49" s="119">
        <v>31.9</v>
      </c>
      <c r="AM49" s="87"/>
      <c r="AN49" s="119">
        <v>41.6</v>
      </c>
      <c r="AO49" s="64"/>
      <c r="AP49" s="119">
        <v>27.8</v>
      </c>
      <c r="AQ49" s="87"/>
      <c r="AR49" s="119">
        <v>36.8</v>
      </c>
      <c r="AS49" s="64"/>
      <c r="AT49" s="119" t="s">
        <v>129</v>
      </c>
      <c r="AU49" s="87"/>
      <c r="AV49" s="119" t="s">
        <v>438</v>
      </c>
      <c r="AW49" s="64"/>
      <c r="AX49" s="293" t="s">
        <v>262</v>
      </c>
      <c r="AY49" s="294"/>
      <c r="AZ49" s="293" t="s">
        <v>230</v>
      </c>
      <c r="BA49" s="64"/>
      <c r="BB49" s="293">
        <v>30.4</v>
      </c>
      <c r="BC49" s="294"/>
      <c r="BD49" s="293">
        <v>39.8</v>
      </c>
      <c r="BE49" s="64"/>
    </row>
    <row r="50" ht="12.75">
      <c r="A50" s="8"/>
    </row>
    <row r="51" spans="1:8" ht="12.75">
      <c r="A51" s="108" t="s">
        <v>386</v>
      </c>
      <c r="B51" s="32"/>
      <c r="C51" s="32"/>
      <c r="D51" s="32"/>
      <c r="E51" s="32"/>
      <c r="F51" s="32"/>
      <c r="G51" s="32"/>
      <c r="H51" s="32"/>
    </row>
    <row r="52" spans="1:8" ht="12.75" customHeight="1">
      <c r="A52" s="396" t="s">
        <v>387</v>
      </c>
      <c r="B52" s="396"/>
      <c r="C52" s="396"/>
      <c r="D52" s="396"/>
      <c r="E52" s="396"/>
      <c r="F52" s="396"/>
      <c r="G52" s="396"/>
      <c r="H52" s="396"/>
    </row>
    <row r="53" spans="1:8" ht="12.75">
      <c r="A53" s="399"/>
      <c r="B53" s="399"/>
      <c r="C53" s="399"/>
      <c r="D53" s="399"/>
      <c r="E53" s="399"/>
      <c r="F53" s="399"/>
      <c r="G53" s="399"/>
      <c r="H53" s="399"/>
    </row>
    <row r="54" spans="1:8" ht="12.75">
      <c r="A54" s="399" t="s">
        <v>388</v>
      </c>
      <c r="B54" s="399"/>
      <c r="C54" s="399"/>
      <c r="D54" s="399"/>
      <c r="E54" s="399"/>
      <c r="F54" s="399"/>
      <c r="G54" s="399"/>
      <c r="H54" s="399"/>
    </row>
    <row r="55" spans="1:8" ht="12.75">
      <c r="A55" s="399"/>
      <c r="B55" s="399"/>
      <c r="C55" s="399"/>
      <c r="D55" s="399"/>
      <c r="E55" s="399"/>
      <c r="F55" s="399"/>
      <c r="G55" s="399"/>
      <c r="H55" s="399"/>
    </row>
    <row r="56" spans="1:8" ht="12.75">
      <c r="A56" s="447" t="s">
        <v>529</v>
      </c>
      <c r="B56" s="448"/>
      <c r="C56" s="448"/>
      <c r="D56" s="448"/>
      <c r="E56" s="448"/>
      <c r="F56" s="448"/>
      <c r="G56" s="448"/>
      <c r="H56" s="448"/>
    </row>
    <row r="57" spans="1:8" ht="12.75">
      <c r="A57" s="448"/>
      <c r="B57" s="448"/>
      <c r="C57" s="448"/>
      <c r="D57" s="448"/>
      <c r="E57" s="448"/>
      <c r="F57" s="448"/>
      <c r="G57" s="448"/>
      <c r="H57" s="448"/>
    </row>
    <row r="58" spans="1:8" ht="12.75">
      <c r="A58" s="398"/>
      <c r="B58" s="398"/>
      <c r="C58" s="398"/>
      <c r="D58" s="398"/>
      <c r="E58" s="398"/>
      <c r="F58" s="398"/>
      <c r="G58" s="398"/>
      <c r="H58" s="398"/>
    </row>
    <row r="60" ht="12.75">
      <c r="A60" s="27" t="s">
        <v>198</v>
      </c>
    </row>
  </sheetData>
  <sheetProtection/>
  <mergeCells count="20">
    <mergeCell ref="AX3:AZ3"/>
    <mergeCell ref="AL3:AN3"/>
    <mergeCell ref="AT3:AV3"/>
    <mergeCell ref="A56:H58"/>
    <mergeCell ref="AP3:AR3"/>
    <mergeCell ref="A2:H2"/>
    <mergeCell ref="J3:L3"/>
    <mergeCell ref="R3:T3"/>
    <mergeCell ref="B5:M5"/>
    <mergeCell ref="N3:P3"/>
    <mergeCell ref="BB3:BD3"/>
    <mergeCell ref="AD3:AF3"/>
    <mergeCell ref="A54:H55"/>
    <mergeCell ref="AH3:AJ3"/>
    <mergeCell ref="B3:D3"/>
    <mergeCell ref="F3:H3"/>
    <mergeCell ref="A52:H53"/>
    <mergeCell ref="Z3:AB3"/>
    <mergeCell ref="V3:X3"/>
    <mergeCell ref="A3:A4"/>
  </mergeCells>
  <printOptions/>
  <pageMargins left="0.3937007874015748" right="0.3937007874015748" top="0.3937007874015748" bottom="0.3937007874015748" header="0" footer="0"/>
  <pageSetup horizontalDpi="300" verticalDpi="300" orientation="portrait" paperSize="9" scale="75" r:id="rId1"/>
  <ignoredErrors>
    <ignoredError sqref="J23:J49 J7:L10 L23:L49 J12:L22 J11 L11:M11 G31:G34 I31:I32 K27:K29 M27:M32 O12:O29 O40:O44 O37:O38 O31:O34 U11:U12 U14:U16 U18:U21 U23:U28 U30:U40 Q11:Q37 K31:K32 K34 K36 K38 K40:K41 M34 M36 M38 M40:M42 G36 G38:G39 G41 G44 I34 I36 I38:I41 I44 C39:C45 E38:E45 AB7:AB19 Z7 Z8:Z19 Z21:Z49 AB21:AB49 AE42 AG42:AG44 AG11 AI11 AK11 AM11 AO11 AS11 AT7:AW49 AX7:AZ49"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BI60"/>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1.421875" defaultRowHeight="12.75"/>
  <cols>
    <col min="1" max="1" width="44.421875" style="0" customWidth="1"/>
    <col min="3" max="3" width="2.00390625" style="0" bestFit="1" customWidth="1"/>
    <col min="5" max="5" width="2.140625" style="0" bestFit="1" customWidth="1"/>
    <col min="6" max="6" width="11.57421875" style="0" customWidth="1"/>
    <col min="7" max="7" width="2.00390625" style="0" bestFit="1" customWidth="1"/>
    <col min="9" max="9" width="2.00390625" style="0" bestFit="1" customWidth="1"/>
    <col min="10" max="10" width="10.28125" style="0" customWidth="1"/>
    <col min="11" max="11" width="2.00390625" style="0" bestFit="1" customWidth="1"/>
    <col min="12" max="12" width="10.140625" style="0" customWidth="1"/>
    <col min="13" max="13" width="2.00390625" style="0" bestFit="1" customWidth="1"/>
    <col min="14" max="14" width="10.28125" style="0" customWidth="1"/>
    <col min="15" max="15" width="2.00390625" style="0" bestFit="1" customWidth="1"/>
    <col min="16" max="16" width="10.140625" style="0" customWidth="1"/>
    <col min="17" max="17" width="2.00390625" style="0" bestFit="1" customWidth="1"/>
    <col min="19" max="19" width="3.00390625" style="0" customWidth="1"/>
    <col min="21" max="21" width="2.28125" style="0" customWidth="1"/>
    <col min="22" max="22" width="11.421875" style="0" customWidth="1"/>
    <col min="23" max="23" width="3.7109375" style="0" customWidth="1"/>
    <col min="24" max="24" width="8.00390625" style="0" customWidth="1"/>
    <col min="25" max="25" width="1.8515625" style="0" bestFit="1" customWidth="1"/>
    <col min="27" max="27" width="3.00390625" style="0" customWidth="1"/>
    <col min="29" max="29" width="3.140625" style="0" customWidth="1"/>
    <col min="31" max="31" width="2.421875" style="0" customWidth="1"/>
    <col min="33" max="33" width="1.8515625" style="0" bestFit="1" customWidth="1"/>
    <col min="35" max="35" width="1.8515625" style="0" bestFit="1" customWidth="1"/>
    <col min="36" max="36" width="8.8515625" style="0" customWidth="1"/>
    <col min="37" max="37" width="1.8515625" style="0" bestFit="1" customWidth="1"/>
    <col min="38" max="38" width="8.57421875" style="0" customWidth="1"/>
    <col min="39" max="39" width="1.8515625" style="0" customWidth="1"/>
    <col min="40" max="40" width="8.57421875" style="0" bestFit="1" customWidth="1"/>
    <col min="41" max="41" width="2.00390625" style="0" customWidth="1"/>
    <col min="43" max="43" width="2.8515625" style="0" customWidth="1"/>
    <col min="45" max="45" width="1.7109375" style="0" customWidth="1"/>
    <col min="47" max="47" width="1.8515625" style="0" customWidth="1"/>
    <col min="49" max="49" width="1.8515625" style="0" customWidth="1"/>
    <col min="51" max="51" width="1.7109375" style="0" customWidth="1"/>
    <col min="53" max="53" width="1.8515625" style="0" customWidth="1"/>
    <col min="55" max="55" width="1.7109375" style="0" customWidth="1"/>
    <col min="57" max="57" width="1.8515625" style="0" customWidth="1"/>
    <col min="58" max="61" width="10.8515625" style="32" customWidth="1"/>
  </cols>
  <sheetData>
    <row r="1" spans="1:8" ht="15.75" customHeight="1">
      <c r="A1" s="23" t="s">
        <v>207</v>
      </c>
      <c r="B1" s="23"/>
      <c r="C1" s="23"/>
      <c r="D1" s="23"/>
      <c r="E1" s="23"/>
      <c r="F1" s="23"/>
      <c r="G1" s="23"/>
      <c r="H1" s="23"/>
    </row>
    <row r="2" spans="1:57" ht="12.75">
      <c r="A2" s="449"/>
      <c r="B2" s="449"/>
      <c r="C2" s="449"/>
      <c r="D2" s="449"/>
      <c r="E2" s="449"/>
      <c r="F2" s="449"/>
      <c r="G2" s="449"/>
      <c r="H2" s="449"/>
      <c r="J2" s="32"/>
      <c r="N2" s="32"/>
      <c r="AC2" s="51"/>
      <c r="AG2" s="51"/>
      <c r="AW2" s="51"/>
      <c r="BA2" s="51"/>
      <c r="BE2" s="51"/>
    </row>
    <row r="3" spans="1:61" s="10" customFormat="1" ht="13.5" customHeight="1">
      <c r="A3" s="451" t="s">
        <v>0</v>
      </c>
      <c r="B3" s="444" t="s">
        <v>66</v>
      </c>
      <c r="C3" s="444"/>
      <c r="D3" s="444"/>
      <c r="E3" s="42"/>
      <c r="F3" s="444" t="s">
        <v>67</v>
      </c>
      <c r="G3" s="444"/>
      <c r="H3" s="444"/>
      <c r="I3" s="43"/>
      <c r="J3" s="444" t="s">
        <v>190</v>
      </c>
      <c r="K3" s="444"/>
      <c r="L3" s="444"/>
      <c r="M3" s="43"/>
      <c r="N3" s="444" t="s">
        <v>199</v>
      </c>
      <c r="O3" s="444"/>
      <c r="P3" s="444"/>
      <c r="Q3" s="43"/>
      <c r="R3" s="444" t="s">
        <v>204</v>
      </c>
      <c r="S3" s="444"/>
      <c r="T3" s="444"/>
      <c r="U3" s="43"/>
      <c r="V3" s="444" t="s">
        <v>208</v>
      </c>
      <c r="W3" s="444"/>
      <c r="X3" s="444"/>
      <c r="Y3" s="43"/>
      <c r="Z3" s="444" t="s">
        <v>313</v>
      </c>
      <c r="AA3" s="444"/>
      <c r="AB3" s="444"/>
      <c r="AD3" s="444" t="s">
        <v>319</v>
      </c>
      <c r="AE3" s="444"/>
      <c r="AF3" s="444"/>
      <c r="AH3" s="444" t="s">
        <v>326</v>
      </c>
      <c r="AI3" s="444"/>
      <c r="AJ3" s="444"/>
      <c r="AK3" s="115"/>
      <c r="AL3" s="444" t="s">
        <v>332</v>
      </c>
      <c r="AM3" s="444"/>
      <c r="AN3" s="444"/>
      <c r="AO3" s="43"/>
      <c r="AP3" s="444" t="s">
        <v>335</v>
      </c>
      <c r="AQ3" s="444"/>
      <c r="AR3" s="444"/>
      <c r="AS3" s="43"/>
      <c r="AT3" s="444" t="s">
        <v>506</v>
      </c>
      <c r="AU3" s="444"/>
      <c r="AV3" s="444"/>
      <c r="AX3" s="444" t="s">
        <v>608</v>
      </c>
      <c r="AY3" s="444"/>
      <c r="AZ3" s="444"/>
      <c r="BB3" s="444" t="s">
        <v>616</v>
      </c>
      <c r="BC3" s="444"/>
      <c r="BD3" s="444"/>
      <c r="BF3" s="345"/>
      <c r="BG3" s="345"/>
      <c r="BH3" s="345"/>
      <c r="BI3" s="345"/>
    </row>
    <row r="4" spans="1:61" s="10" customFormat="1" ht="12.75">
      <c r="A4" s="452"/>
      <c r="B4" s="39" t="s">
        <v>3</v>
      </c>
      <c r="C4" s="39"/>
      <c r="D4" s="39" t="s">
        <v>4</v>
      </c>
      <c r="E4" s="40"/>
      <c r="F4" s="39" t="s">
        <v>3</v>
      </c>
      <c r="G4" s="39"/>
      <c r="H4" s="39" t="s">
        <v>4</v>
      </c>
      <c r="I4" s="41"/>
      <c r="J4" s="39" t="s">
        <v>3</v>
      </c>
      <c r="K4" s="39"/>
      <c r="L4" s="39" t="s">
        <v>4</v>
      </c>
      <c r="M4" s="41"/>
      <c r="N4" s="39" t="s">
        <v>3</v>
      </c>
      <c r="O4" s="39"/>
      <c r="P4" s="39" t="s">
        <v>4</v>
      </c>
      <c r="Q4" s="41"/>
      <c r="R4" s="39" t="s">
        <v>3</v>
      </c>
      <c r="S4" s="39"/>
      <c r="T4" s="39" t="s">
        <v>4</v>
      </c>
      <c r="U4" s="41"/>
      <c r="V4" s="39" t="s">
        <v>3</v>
      </c>
      <c r="W4" s="39"/>
      <c r="X4" s="39" t="s">
        <v>4</v>
      </c>
      <c r="Y4" s="41"/>
      <c r="Z4" s="39" t="s">
        <v>3</v>
      </c>
      <c r="AA4" s="39"/>
      <c r="AB4" s="39" t="s">
        <v>4</v>
      </c>
      <c r="AC4" s="41"/>
      <c r="AD4" s="39" t="s">
        <v>3</v>
      </c>
      <c r="AE4" s="39"/>
      <c r="AF4" s="39" t="s">
        <v>4</v>
      </c>
      <c r="AG4" s="41"/>
      <c r="AH4" s="39" t="s">
        <v>3</v>
      </c>
      <c r="AI4" s="39"/>
      <c r="AJ4" s="39" t="s">
        <v>4</v>
      </c>
      <c r="AK4" s="115"/>
      <c r="AL4" s="39" t="s">
        <v>3</v>
      </c>
      <c r="AM4" s="39"/>
      <c r="AN4" s="39" t="s">
        <v>4</v>
      </c>
      <c r="AO4" s="41"/>
      <c r="AP4" s="39" t="s">
        <v>3</v>
      </c>
      <c r="AQ4" s="39"/>
      <c r="AR4" s="39" t="s">
        <v>4</v>
      </c>
      <c r="AS4" s="41"/>
      <c r="AT4" s="39" t="s">
        <v>3</v>
      </c>
      <c r="AU4" s="39"/>
      <c r="AV4" s="39" t="s">
        <v>4</v>
      </c>
      <c r="AW4" s="41"/>
      <c r="AX4" s="39" t="s">
        <v>3</v>
      </c>
      <c r="AY4" s="39"/>
      <c r="AZ4" s="39" t="s">
        <v>4</v>
      </c>
      <c r="BA4" s="41"/>
      <c r="BB4" s="39" t="s">
        <v>3</v>
      </c>
      <c r="BC4" s="39"/>
      <c r="BD4" s="39" t="s">
        <v>4</v>
      </c>
      <c r="BE4" s="41"/>
      <c r="BF4" s="346"/>
      <c r="BG4" s="346"/>
      <c r="BH4" s="346"/>
      <c r="BI4" s="346"/>
    </row>
    <row r="5" spans="1:20" ht="15">
      <c r="A5" s="2"/>
      <c r="B5" s="2"/>
      <c r="C5" s="2"/>
      <c r="D5" s="2"/>
      <c r="E5" s="3" t="s">
        <v>5</v>
      </c>
      <c r="F5" s="2"/>
      <c r="G5" s="2"/>
      <c r="H5" s="2"/>
      <c r="J5" s="2"/>
      <c r="K5" s="2"/>
      <c r="L5" s="2"/>
      <c r="N5" s="2"/>
      <c r="O5" s="67"/>
      <c r="P5" s="2"/>
      <c r="R5" s="2"/>
      <c r="S5" s="67"/>
      <c r="T5" s="2"/>
    </row>
    <row r="6" spans="1:20" ht="15">
      <c r="A6" s="2"/>
      <c r="B6" s="2"/>
      <c r="C6" s="2"/>
      <c r="D6" s="2"/>
      <c r="E6" s="3"/>
      <c r="F6" s="2"/>
      <c r="G6" s="2"/>
      <c r="H6" s="2"/>
      <c r="J6" s="2"/>
      <c r="K6" s="2"/>
      <c r="L6" s="2"/>
      <c r="N6" s="2"/>
      <c r="O6" s="2"/>
      <c r="P6" s="2"/>
      <c r="R6" s="2"/>
      <c r="S6" s="2"/>
      <c r="T6" s="2"/>
    </row>
    <row r="7" spans="1:61" ht="12.75">
      <c r="A7" s="4" t="s">
        <v>320</v>
      </c>
      <c r="B7" s="19">
        <v>4.5</v>
      </c>
      <c r="C7" s="76"/>
      <c r="D7" s="19">
        <v>6.1</v>
      </c>
      <c r="E7" s="79"/>
      <c r="F7" s="19">
        <v>4.5</v>
      </c>
      <c r="G7" s="19"/>
      <c r="H7" s="19">
        <v>6.2</v>
      </c>
      <c r="I7" s="19"/>
      <c r="J7" s="25" t="s">
        <v>147</v>
      </c>
      <c r="K7" s="19"/>
      <c r="L7" s="25" t="s">
        <v>160</v>
      </c>
      <c r="M7" s="9"/>
      <c r="N7" s="59">
        <v>3.8</v>
      </c>
      <c r="O7" s="19"/>
      <c r="P7" s="59">
        <v>4.9</v>
      </c>
      <c r="Q7" s="9"/>
      <c r="R7" s="59">
        <v>4.8</v>
      </c>
      <c r="S7" s="19"/>
      <c r="T7" s="59">
        <v>6.7</v>
      </c>
      <c r="U7" s="9"/>
      <c r="V7" s="83">
        <v>5.5</v>
      </c>
      <c r="W7" s="19"/>
      <c r="X7" s="83">
        <v>7.7</v>
      </c>
      <c r="Y7" s="9"/>
      <c r="Z7" s="91" t="s">
        <v>211</v>
      </c>
      <c r="AA7" s="19"/>
      <c r="AB7" s="91" t="s">
        <v>212</v>
      </c>
      <c r="AC7" s="9"/>
      <c r="AD7" s="91">
        <v>8.1</v>
      </c>
      <c r="AE7" s="19"/>
      <c r="AF7" s="91">
        <v>10.5</v>
      </c>
      <c r="AH7" s="25">
        <v>7.8</v>
      </c>
      <c r="AI7" s="19"/>
      <c r="AJ7" s="25">
        <v>10.5</v>
      </c>
      <c r="AK7" s="9"/>
      <c r="AL7" s="25">
        <v>8.2</v>
      </c>
      <c r="AM7" s="19"/>
      <c r="AN7" s="25">
        <v>10.7</v>
      </c>
      <c r="AO7" s="9"/>
      <c r="AP7" s="25">
        <v>6.1</v>
      </c>
      <c r="AQ7" s="19"/>
      <c r="AR7" s="25">
        <v>8.2</v>
      </c>
      <c r="AS7" s="9"/>
      <c r="AT7" s="25" t="s">
        <v>158</v>
      </c>
      <c r="AU7" s="19"/>
      <c r="AV7" s="25" t="s">
        <v>182</v>
      </c>
      <c r="AX7" s="284" t="s">
        <v>178</v>
      </c>
      <c r="AY7" s="285"/>
      <c r="AZ7" s="284" t="s">
        <v>532</v>
      </c>
      <c r="BB7" s="281">
        <v>6.8</v>
      </c>
      <c r="BC7" s="19"/>
      <c r="BD7" s="281">
        <v>9.3</v>
      </c>
      <c r="BF7" s="347"/>
      <c r="BG7" s="347"/>
      <c r="BH7" s="347"/>
      <c r="BI7" s="347"/>
    </row>
    <row r="8" spans="1:61" ht="12.75">
      <c r="A8" s="5" t="s">
        <v>327</v>
      </c>
      <c r="B8" s="19">
        <v>4.2</v>
      </c>
      <c r="C8" s="76"/>
      <c r="D8" s="19">
        <v>5.6</v>
      </c>
      <c r="E8" s="79"/>
      <c r="F8" s="20">
        <v>3.7514260621608266</v>
      </c>
      <c r="G8" s="20"/>
      <c r="H8" s="20">
        <v>5.208293349719081</v>
      </c>
      <c r="I8" s="20"/>
      <c r="J8" s="25" t="s">
        <v>148</v>
      </c>
      <c r="K8" s="20"/>
      <c r="L8" s="25" t="s">
        <v>170</v>
      </c>
      <c r="M8" s="9"/>
      <c r="N8" s="59">
        <v>3.4</v>
      </c>
      <c r="O8" s="70"/>
      <c r="P8" s="59">
        <v>4.3</v>
      </c>
      <c r="Q8" s="9"/>
      <c r="R8" s="59">
        <v>4.3</v>
      </c>
      <c r="S8" s="70"/>
      <c r="T8" s="59">
        <v>5.9</v>
      </c>
      <c r="U8" s="9"/>
      <c r="V8" s="83">
        <v>4.8</v>
      </c>
      <c r="W8" s="70"/>
      <c r="X8" s="83">
        <v>6.9</v>
      </c>
      <c r="Y8" s="9"/>
      <c r="Z8" s="91" t="s">
        <v>164</v>
      </c>
      <c r="AA8" s="70"/>
      <c r="AB8" s="91" t="s">
        <v>276</v>
      </c>
      <c r="AC8" s="9"/>
      <c r="AD8" s="91">
        <v>6.8</v>
      </c>
      <c r="AE8" s="70"/>
      <c r="AF8" s="91">
        <v>9.1</v>
      </c>
      <c r="AH8" s="25">
        <v>5.4</v>
      </c>
      <c r="AI8" s="20"/>
      <c r="AJ8" s="25">
        <v>7.2</v>
      </c>
      <c r="AK8" s="9"/>
      <c r="AL8" s="25">
        <v>7.3</v>
      </c>
      <c r="AM8" s="20"/>
      <c r="AN8" s="25">
        <v>9.7</v>
      </c>
      <c r="AO8" s="9"/>
      <c r="AP8" s="25">
        <v>5.6</v>
      </c>
      <c r="AQ8" s="20"/>
      <c r="AR8" s="25">
        <v>7.4</v>
      </c>
      <c r="AS8" s="9"/>
      <c r="AT8" s="25" t="s">
        <v>177</v>
      </c>
      <c r="AU8" s="20"/>
      <c r="AV8" s="25" t="s">
        <v>439</v>
      </c>
      <c r="AX8" s="284" t="s">
        <v>186</v>
      </c>
      <c r="AY8" s="283"/>
      <c r="AZ8" s="284" t="s">
        <v>415</v>
      </c>
      <c r="BB8" s="281">
        <v>6</v>
      </c>
      <c r="BC8" s="20"/>
      <c r="BD8" s="281">
        <v>7.9</v>
      </c>
      <c r="BF8" s="347"/>
      <c r="BG8" s="347"/>
      <c r="BH8" s="347"/>
      <c r="BI8" s="347"/>
    </row>
    <row r="9" spans="1:61" ht="12.75">
      <c r="A9" s="5" t="s">
        <v>6</v>
      </c>
      <c r="B9" s="30"/>
      <c r="C9" s="78"/>
      <c r="D9" s="30"/>
      <c r="E9" s="79"/>
      <c r="F9" s="29"/>
      <c r="G9" s="29"/>
      <c r="H9" s="29"/>
      <c r="I9" s="1"/>
      <c r="J9" s="24" t="s">
        <v>76</v>
      </c>
      <c r="K9" s="29"/>
      <c r="L9" s="24" t="s">
        <v>76</v>
      </c>
      <c r="M9" s="9"/>
      <c r="N9" s="61" t="s">
        <v>76</v>
      </c>
      <c r="O9" s="65"/>
      <c r="P9" s="61" t="s">
        <v>76</v>
      </c>
      <c r="Q9" s="9"/>
      <c r="R9" s="61" t="s">
        <v>76</v>
      </c>
      <c r="S9" s="65"/>
      <c r="T9" s="61" t="s">
        <v>76</v>
      </c>
      <c r="U9" s="9"/>
      <c r="V9" s="27" t="s">
        <v>76</v>
      </c>
      <c r="W9" s="65"/>
      <c r="X9" s="27" t="s">
        <v>76</v>
      </c>
      <c r="Y9" s="9"/>
      <c r="Z9" s="90" t="s">
        <v>76</v>
      </c>
      <c r="AA9" s="78"/>
      <c r="AB9" s="90" t="s">
        <v>76</v>
      </c>
      <c r="AC9" s="9"/>
      <c r="AD9" s="90" t="s">
        <v>76</v>
      </c>
      <c r="AE9" s="78"/>
      <c r="AF9" s="90" t="s">
        <v>76</v>
      </c>
      <c r="AH9" s="102" t="s">
        <v>76</v>
      </c>
      <c r="AI9" s="30"/>
      <c r="AJ9" s="102" t="s">
        <v>76</v>
      </c>
      <c r="AK9" s="9"/>
      <c r="AL9" s="102"/>
      <c r="AM9" s="30"/>
      <c r="AN9" s="102"/>
      <c r="AO9" s="9"/>
      <c r="AP9" s="102"/>
      <c r="AQ9" s="30"/>
      <c r="AR9" s="102"/>
      <c r="AS9" s="9"/>
      <c r="AT9" s="102" t="s">
        <v>76</v>
      </c>
      <c r="AU9" s="30"/>
      <c r="AV9" s="102" t="s">
        <v>76</v>
      </c>
      <c r="AX9" s="287" t="s">
        <v>76</v>
      </c>
      <c r="AY9" s="288"/>
      <c r="AZ9" s="287" t="s">
        <v>76</v>
      </c>
      <c r="BB9" s="287" t="s">
        <v>76</v>
      </c>
      <c r="BC9" s="30"/>
      <c r="BD9" s="287" t="s">
        <v>76</v>
      </c>
      <c r="BF9" s="348"/>
      <c r="BG9" s="348"/>
      <c r="BH9" s="348"/>
      <c r="BI9" s="348"/>
    </row>
    <row r="10" spans="1:61" ht="12.75">
      <c r="A10" s="6" t="s">
        <v>7</v>
      </c>
      <c r="B10" s="19">
        <v>4.8</v>
      </c>
      <c r="C10" s="76"/>
      <c r="D10" s="19">
        <v>6.4</v>
      </c>
      <c r="E10" s="79"/>
      <c r="F10" s="12">
        <v>5.148659919255459</v>
      </c>
      <c r="G10" s="12"/>
      <c r="H10" s="12">
        <v>7.061760218613326</v>
      </c>
      <c r="I10" s="12"/>
      <c r="J10" s="25" t="s">
        <v>149</v>
      </c>
      <c r="K10" s="12"/>
      <c r="L10" s="25" t="s">
        <v>177</v>
      </c>
      <c r="M10" s="9"/>
      <c r="N10" s="59">
        <v>4.1</v>
      </c>
      <c r="O10" s="66"/>
      <c r="P10" s="59">
        <v>5.4</v>
      </c>
      <c r="Q10" s="9"/>
      <c r="R10" s="59">
        <v>5.3</v>
      </c>
      <c r="S10" s="66"/>
      <c r="T10" s="59">
        <v>7.3</v>
      </c>
      <c r="U10" s="9"/>
      <c r="V10" s="83">
        <v>6</v>
      </c>
      <c r="W10" s="67"/>
      <c r="X10" s="83">
        <v>8.3</v>
      </c>
      <c r="Y10" s="67"/>
      <c r="Z10" s="91" t="s">
        <v>158</v>
      </c>
      <c r="AA10" s="85"/>
      <c r="AB10" s="91" t="s">
        <v>285</v>
      </c>
      <c r="AC10" s="67"/>
      <c r="AD10" s="91">
        <v>9.1</v>
      </c>
      <c r="AE10" s="85"/>
      <c r="AF10" s="91">
        <v>11.7</v>
      </c>
      <c r="AH10" s="25">
        <v>9.8</v>
      </c>
      <c r="AI10" s="103"/>
      <c r="AJ10" s="25">
        <v>13.3</v>
      </c>
      <c r="AK10" s="31"/>
      <c r="AL10" s="104">
        <v>8.9</v>
      </c>
      <c r="AM10" s="103"/>
      <c r="AN10" s="104">
        <v>11.5</v>
      </c>
      <c r="AO10" s="31"/>
      <c r="AP10" s="104">
        <v>6.6</v>
      </c>
      <c r="AQ10" s="103"/>
      <c r="AR10" s="104">
        <v>8.9</v>
      </c>
      <c r="AS10" s="31"/>
      <c r="AT10" s="104" t="s">
        <v>289</v>
      </c>
      <c r="AU10" s="103"/>
      <c r="AV10" s="104" t="s">
        <v>441</v>
      </c>
      <c r="AX10" s="281" t="s">
        <v>566</v>
      </c>
      <c r="AY10" s="289"/>
      <c r="AZ10" s="281" t="s">
        <v>216</v>
      </c>
      <c r="BB10" s="281">
        <v>7.5</v>
      </c>
      <c r="BC10" s="103"/>
      <c r="BD10" s="281">
        <v>10.4</v>
      </c>
      <c r="BF10" s="347"/>
      <c r="BG10" s="347"/>
      <c r="BH10" s="347"/>
      <c r="BI10" s="347"/>
    </row>
    <row r="11" spans="1:61" ht="12.75">
      <c r="A11" s="7" t="s">
        <v>8</v>
      </c>
      <c r="B11" s="21">
        <v>2</v>
      </c>
      <c r="C11" s="67" t="s">
        <v>191</v>
      </c>
      <c r="D11" s="22">
        <v>2.3</v>
      </c>
      <c r="E11" s="67" t="s">
        <v>191</v>
      </c>
      <c r="F11" s="11">
        <v>2.2138558296889994</v>
      </c>
      <c r="G11" s="31" t="s">
        <v>191</v>
      </c>
      <c r="H11" s="11">
        <v>2.6164440537876974</v>
      </c>
      <c r="I11" s="31" t="s">
        <v>191</v>
      </c>
      <c r="J11" s="24" t="s">
        <v>150</v>
      </c>
      <c r="K11" s="31" t="s">
        <v>191</v>
      </c>
      <c r="L11" s="24" t="s">
        <v>168</v>
      </c>
      <c r="M11" s="31" t="s">
        <v>191</v>
      </c>
      <c r="N11" s="61">
        <v>2.3</v>
      </c>
      <c r="O11" s="67" t="s">
        <v>191</v>
      </c>
      <c r="P11" s="61">
        <v>2.2</v>
      </c>
      <c r="Q11" s="67" t="s">
        <v>191</v>
      </c>
      <c r="R11" s="61">
        <v>1.7</v>
      </c>
      <c r="S11" s="67" t="s">
        <v>191</v>
      </c>
      <c r="T11" s="61">
        <v>2.5</v>
      </c>
      <c r="U11" s="67" t="s">
        <v>191</v>
      </c>
      <c r="V11" s="82">
        <v>2.8</v>
      </c>
      <c r="W11" s="67" t="s">
        <v>191</v>
      </c>
      <c r="X11" s="82">
        <v>4.8</v>
      </c>
      <c r="Y11" s="67" t="s">
        <v>191</v>
      </c>
      <c r="Z11" s="90" t="s">
        <v>271</v>
      </c>
      <c r="AA11" s="85" t="s">
        <v>191</v>
      </c>
      <c r="AB11" s="90" t="s">
        <v>286</v>
      </c>
      <c r="AC11" s="67" t="s">
        <v>191</v>
      </c>
      <c r="AD11" s="90">
        <v>3.1</v>
      </c>
      <c r="AE11" s="103" t="s">
        <v>191</v>
      </c>
      <c r="AF11" s="90">
        <v>3.7</v>
      </c>
      <c r="AG11" s="103" t="s">
        <v>191</v>
      </c>
      <c r="AH11" s="24">
        <v>3.9</v>
      </c>
      <c r="AI11" s="103" t="s">
        <v>191</v>
      </c>
      <c r="AJ11" s="24">
        <v>5.3</v>
      </c>
      <c r="AK11" s="103" t="s">
        <v>191</v>
      </c>
      <c r="AL11" s="102">
        <v>1.9</v>
      </c>
      <c r="AM11" s="103" t="s">
        <v>191</v>
      </c>
      <c r="AN11" s="102">
        <v>2.2</v>
      </c>
      <c r="AO11" s="103" t="s">
        <v>191</v>
      </c>
      <c r="AP11" s="102">
        <v>1.8</v>
      </c>
      <c r="AQ11" s="103" t="s">
        <v>191</v>
      </c>
      <c r="AR11" s="102">
        <v>2.3</v>
      </c>
      <c r="AS11" s="103" t="s">
        <v>191</v>
      </c>
      <c r="AT11" s="102" t="s">
        <v>299</v>
      </c>
      <c r="AU11" s="103" t="s">
        <v>191</v>
      </c>
      <c r="AV11" s="102" t="s">
        <v>444</v>
      </c>
      <c r="AW11" s="103" t="s">
        <v>191</v>
      </c>
      <c r="AX11" s="287" t="s">
        <v>299</v>
      </c>
      <c r="AY11" s="289" t="s">
        <v>191</v>
      </c>
      <c r="AZ11" s="287" t="s">
        <v>489</v>
      </c>
      <c r="BA11" s="103" t="s">
        <v>191</v>
      </c>
      <c r="BB11" s="287">
        <v>3.3</v>
      </c>
      <c r="BC11" s="103" t="s">
        <v>191</v>
      </c>
      <c r="BD11" s="287">
        <v>5.4</v>
      </c>
      <c r="BE11" s="103" t="s">
        <v>191</v>
      </c>
      <c r="BF11" s="348"/>
      <c r="BG11" s="348"/>
      <c r="BH11" s="348"/>
      <c r="BI11" s="348"/>
    </row>
    <row r="12" spans="1:61" ht="12.75">
      <c r="A12" s="7" t="s">
        <v>9</v>
      </c>
      <c r="B12" s="22">
        <v>5.8</v>
      </c>
      <c r="C12" s="67"/>
      <c r="D12" s="22">
        <v>7.5</v>
      </c>
      <c r="E12" s="67"/>
      <c r="F12" s="11">
        <v>6.138196191757388</v>
      </c>
      <c r="G12" s="11"/>
      <c r="H12" s="11">
        <v>8.154374558249316</v>
      </c>
      <c r="I12" s="31"/>
      <c r="J12" s="24" t="s">
        <v>151</v>
      </c>
      <c r="K12" s="11"/>
      <c r="L12" s="24" t="s">
        <v>178</v>
      </c>
      <c r="M12" s="9"/>
      <c r="N12" s="61">
        <v>4.7</v>
      </c>
      <c r="O12" s="67"/>
      <c r="P12" s="61">
        <v>6.2</v>
      </c>
      <c r="Q12" s="74"/>
      <c r="R12" s="61">
        <v>6.4</v>
      </c>
      <c r="S12" s="67"/>
      <c r="T12" s="61">
        <v>8.5</v>
      </c>
      <c r="U12" s="74"/>
      <c r="V12" s="82">
        <v>7</v>
      </c>
      <c r="W12" s="67"/>
      <c r="X12" s="82">
        <v>9.1</v>
      </c>
      <c r="Y12" s="74"/>
      <c r="Z12" s="90" t="s">
        <v>272</v>
      </c>
      <c r="AA12" s="85"/>
      <c r="AB12" s="90" t="s">
        <v>287</v>
      </c>
      <c r="AC12" s="74"/>
      <c r="AD12" s="90">
        <v>11</v>
      </c>
      <c r="AE12" s="103"/>
      <c r="AF12" s="90">
        <v>13.6</v>
      </c>
      <c r="AH12" s="24">
        <v>11.8</v>
      </c>
      <c r="AI12" s="103"/>
      <c r="AJ12" s="24">
        <v>15.2</v>
      </c>
      <c r="AK12" s="103"/>
      <c r="AL12" s="102">
        <v>11.2</v>
      </c>
      <c r="AM12" s="103"/>
      <c r="AN12" s="102">
        <v>13.8</v>
      </c>
      <c r="AO12" s="103"/>
      <c r="AP12" s="102">
        <v>8</v>
      </c>
      <c r="AQ12" s="103"/>
      <c r="AR12" s="102">
        <v>10.5</v>
      </c>
      <c r="AS12" s="103"/>
      <c r="AT12" s="102" t="s">
        <v>446</v>
      </c>
      <c r="AU12" s="103"/>
      <c r="AV12" s="102" t="s">
        <v>447</v>
      </c>
      <c r="AW12" s="103"/>
      <c r="AX12" s="287" t="s">
        <v>568</v>
      </c>
      <c r="AY12" s="289"/>
      <c r="AZ12" s="287" t="s">
        <v>106</v>
      </c>
      <c r="BA12" s="103"/>
      <c r="BB12" s="287">
        <v>8.8</v>
      </c>
      <c r="BC12" s="103"/>
      <c r="BD12" s="287">
        <v>11.6</v>
      </c>
      <c r="BE12" s="103"/>
      <c r="BF12" s="348"/>
      <c r="BG12" s="348"/>
      <c r="BH12" s="348"/>
      <c r="BI12" s="348"/>
    </row>
    <row r="13" spans="1:61" ht="12.75">
      <c r="A13" s="6" t="s">
        <v>10</v>
      </c>
      <c r="B13" s="19">
        <v>3.3</v>
      </c>
      <c r="C13" s="67"/>
      <c r="D13" s="19">
        <v>4.3</v>
      </c>
      <c r="E13" s="67"/>
      <c r="F13" s="12">
        <v>2.668767240512419</v>
      </c>
      <c r="G13" s="31" t="s">
        <v>191</v>
      </c>
      <c r="H13" s="12">
        <v>3.958620001454756</v>
      </c>
      <c r="I13" s="12"/>
      <c r="J13" s="25" t="s">
        <v>152</v>
      </c>
      <c r="K13" s="31" t="s">
        <v>191</v>
      </c>
      <c r="L13" s="25" t="s">
        <v>167</v>
      </c>
      <c r="M13" s="31"/>
      <c r="N13" s="59">
        <v>2.4</v>
      </c>
      <c r="O13" s="67"/>
      <c r="P13" s="59">
        <v>3.4</v>
      </c>
      <c r="Q13" s="67"/>
      <c r="R13" s="59">
        <v>2.9</v>
      </c>
      <c r="S13" s="67"/>
      <c r="T13" s="59">
        <v>4</v>
      </c>
      <c r="U13" s="67"/>
      <c r="V13" s="83">
        <v>4.3</v>
      </c>
      <c r="W13" s="67"/>
      <c r="X13" s="83">
        <v>5.9</v>
      </c>
      <c r="Y13" s="67"/>
      <c r="Z13" s="91" t="s">
        <v>273</v>
      </c>
      <c r="AA13" s="85"/>
      <c r="AB13" s="91" t="s">
        <v>288</v>
      </c>
      <c r="AC13" s="67"/>
      <c r="AD13" s="91">
        <v>5.7</v>
      </c>
      <c r="AE13" s="85"/>
      <c r="AF13" s="91">
        <v>7.2</v>
      </c>
      <c r="AH13" s="25">
        <v>4.5</v>
      </c>
      <c r="AI13" s="103"/>
      <c r="AJ13" s="25">
        <v>5.3</v>
      </c>
      <c r="AK13" s="103"/>
      <c r="AL13" s="104">
        <v>4.9</v>
      </c>
      <c r="AM13" s="103"/>
      <c r="AN13" s="104">
        <v>6.4</v>
      </c>
      <c r="AO13" s="103"/>
      <c r="AP13" s="104">
        <v>4.5</v>
      </c>
      <c r="AQ13" s="103"/>
      <c r="AR13" s="104">
        <v>6.3</v>
      </c>
      <c r="AS13" s="103"/>
      <c r="AT13" s="104" t="s">
        <v>448</v>
      </c>
      <c r="AU13" s="103"/>
      <c r="AV13" s="104" t="s">
        <v>449</v>
      </c>
      <c r="AW13" s="103"/>
      <c r="AX13" s="281" t="s">
        <v>489</v>
      </c>
      <c r="AY13" s="289"/>
      <c r="AZ13" s="281" t="s">
        <v>569</v>
      </c>
      <c r="BA13" s="103"/>
      <c r="BB13" s="281">
        <v>5.3</v>
      </c>
      <c r="BC13" s="103"/>
      <c r="BD13" s="281">
        <v>6.7</v>
      </c>
      <c r="BE13" s="103"/>
      <c r="BF13" s="347"/>
      <c r="BG13" s="347"/>
      <c r="BH13" s="347"/>
      <c r="BI13" s="347"/>
    </row>
    <row r="14" spans="1:61" ht="12.75">
      <c r="A14" s="7" t="s">
        <v>11</v>
      </c>
      <c r="B14" s="22">
        <v>2.9</v>
      </c>
      <c r="C14" s="67" t="s">
        <v>191</v>
      </c>
      <c r="D14" s="22">
        <v>3.7</v>
      </c>
      <c r="E14" s="67" t="s">
        <v>191</v>
      </c>
      <c r="F14" s="11">
        <v>3.1685895740522567</v>
      </c>
      <c r="G14" s="31" t="s">
        <v>191</v>
      </c>
      <c r="H14" s="11">
        <v>4.532927669810346</v>
      </c>
      <c r="I14" s="31" t="s">
        <v>191</v>
      </c>
      <c r="J14" s="24" t="s">
        <v>153</v>
      </c>
      <c r="K14" s="31" t="s">
        <v>191</v>
      </c>
      <c r="L14" s="24" t="s">
        <v>155</v>
      </c>
      <c r="M14" s="31" t="s">
        <v>191</v>
      </c>
      <c r="N14" s="61">
        <v>2.8</v>
      </c>
      <c r="O14" s="67"/>
      <c r="P14" s="61">
        <v>3.8</v>
      </c>
      <c r="Q14" s="67" t="s">
        <v>191</v>
      </c>
      <c r="R14" s="61">
        <v>3.2</v>
      </c>
      <c r="S14" s="67" t="s">
        <v>191</v>
      </c>
      <c r="T14" s="61">
        <v>4.2</v>
      </c>
      <c r="U14" s="67" t="s">
        <v>191</v>
      </c>
      <c r="V14" s="82">
        <v>5.1</v>
      </c>
      <c r="W14" s="67"/>
      <c r="X14" s="82">
        <v>6.6</v>
      </c>
      <c r="Y14" s="67"/>
      <c r="Z14" s="90" t="s">
        <v>274</v>
      </c>
      <c r="AA14" s="85"/>
      <c r="AB14" s="90" t="s">
        <v>289</v>
      </c>
      <c r="AC14" s="67" t="s">
        <v>191</v>
      </c>
      <c r="AD14" s="90">
        <v>6.9</v>
      </c>
      <c r="AE14" s="85"/>
      <c r="AF14" s="90">
        <v>8.8</v>
      </c>
      <c r="AH14" s="24">
        <v>5.4</v>
      </c>
      <c r="AI14" s="103"/>
      <c r="AJ14" s="24">
        <v>5.9</v>
      </c>
      <c r="AK14" s="31"/>
      <c r="AL14" s="102">
        <v>5.3</v>
      </c>
      <c r="AM14" s="103"/>
      <c r="AN14" s="102">
        <v>6.9</v>
      </c>
      <c r="AO14" s="103" t="s">
        <v>191</v>
      </c>
      <c r="AP14" s="102">
        <v>5.1</v>
      </c>
      <c r="AQ14" s="103" t="s">
        <v>191</v>
      </c>
      <c r="AR14" s="102">
        <v>7.2</v>
      </c>
      <c r="AS14" s="103" t="s">
        <v>191</v>
      </c>
      <c r="AT14" s="102" t="s">
        <v>450</v>
      </c>
      <c r="AU14" s="103" t="s">
        <v>191</v>
      </c>
      <c r="AV14" s="102" t="s">
        <v>451</v>
      </c>
      <c r="AW14" s="103" t="s">
        <v>191</v>
      </c>
      <c r="AX14" s="287" t="s">
        <v>454</v>
      </c>
      <c r="AY14" s="289" t="s">
        <v>191</v>
      </c>
      <c r="AZ14" s="287" t="s">
        <v>306</v>
      </c>
      <c r="BA14" s="103" t="s">
        <v>191</v>
      </c>
      <c r="BB14" s="287">
        <v>6.6</v>
      </c>
      <c r="BC14" s="103"/>
      <c r="BD14" s="287">
        <v>8.7</v>
      </c>
      <c r="BE14" s="103"/>
      <c r="BF14" s="348"/>
      <c r="BG14" s="348"/>
      <c r="BH14" s="348"/>
      <c r="BI14" s="348"/>
    </row>
    <row r="15" spans="1:61" ht="12.75">
      <c r="A15" s="7" t="s">
        <v>12</v>
      </c>
      <c r="B15" s="22">
        <v>4.5</v>
      </c>
      <c r="C15" s="67" t="s">
        <v>191</v>
      </c>
      <c r="D15" s="22">
        <v>5.8</v>
      </c>
      <c r="E15" s="67" t="s">
        <v>191</v>
      </c>
      <c r="F15" s="11">
        <v>2.3389321648815318</v>
      </c>
      <c r="G15" s="31" t="s">
        <v>191</v>
      </c>
      <c r="H15" s="11">
        <v>3.7748925011433925</v>
      </c>
      <c r="I15" s="31" t="s">
        <v>191</v>
      </c>
      <c r="J15" s="24" t="s">
        <v>148</v>
      </c>
      <c r="K15" s="31" t="s">
        <v>191</v>
      </c>
      <c r="L15" s="24" t="s">
        <v>167</v>
      </c>
      <c r="M15" s="31" t="s">
        <v>191</v>
      </c>
      <c r="N15" s="61">
        <v>2.1</v>
      </c>
      <c r="O15" s="67" t="s">
        <v>191</v>
      </c>
      <c r="P15" s="61">
        <v>3.3</v>
      </c>
      <c r="Q15" s="67" t="s">
        <v>191</v>
      </c>
      <c r="R15" s="61">
        <v>3.1</v>
      </c>
      <c r="S15" s="67" t="s">
        <v>191</v>
      </c>
      <c r="T15" s="61">
        <v>4.5</v>
      </c>
      <c r="U15" s="67" t="s">
        <v>191</v>
      </c>
      <c r="V15" s="82">
        <v>3.9</v>
      </c>
      <c r="W15" s="67" t="s">
        <v>191</v>
      </c>
      <c r="X15" s="82">
        <v>6.3</v>
      </c>
      <c r="Y15" s="67" t="s">
        <v>191</v>
      </c>
      <c r="Z15" s="90" t="s">
        <v>175</v>
      </c>
      <c r="AA15" s="85" t="s">
        <v>191</v>
      </c>
      <c r="AB15" s="90" t="s">
        <v>290</v>
      </c>
      <c r="AC15" s="67" t="s">
        <v>191</v>
      </c>
      <c r="AD15" s="90">
        <v>3.7</v>
      </c>
      <c r="AE15" s="103" t="s">
        <v>191</v>
      </c>
      <c r="AF15" s="90">
        <v>4.7</v>
      </c>
      <c r="AG15" s="103" t="s">
        <v>191</v>
      </c>
      <c r="AH15" s="24">
        <v>3.1</v>
      </c>
      <c r="AI15" s="103" t="s">
        <v>191</v>
      </c>
      <c r="AJ15" s="24">
        <v>4.5</v>
      </c>
      <c r="AK15" s="103" t="s">
        <v>191</v>
      </c>
      <c r="AL15" s="102">
        <v>4.5</v>
      </c>
      <c r="AM15" s="103" t="s">
        <v>191</v>
      </c>
      <c r="AN15" s="102">
        <v>6.3</v>
      </c>
      <c r="AO15" s="103" t="s">
        <v>191</v>
      </c>
      <c r="AP15" s="102">
        <v>3.4</v>
      </c>
      <c r="AQ15" s="103" t="s">
        <v>191</v>
      </c>
      <c r="AR15" s="102">
        <v>4.8</v>
      </c>
      <c r="AS15" s="103" t="s">
        <v>191</v>
      </c>
      <c r="AT15" s="102" t="s">
        <v>452</v>
      </c>
      <c r="AU15" s="103" t="s">
        <v>191</v>
      </c>
      <c r="AV15" s="102" t="s">
        <v>299</v>
      </c>
      <c r="AW15" s="103" t="s">
        <v>191</v>
      </c>
      <c r="AX15" s="287" t="s">
        <v>572</v>
      </c>
      <c r="AY15" s="289" t="s">
        <v>191</v>
      </c>
      <c r="AZ15" s="287" t="s">
        <v>572</v>
      </c>
      <c r="BA15" s="103" t="s">
        <v>191</v>
      </c>
      <c r="BB15" s="287">
        <v>2.7</v>
      </c>
      <c r="BC15" s="103" t="s">
        <v>191</v>
      </c>
      <c r="BD15" s="287">
        <v>2.9</v>
      </c>
      <c r="BE15" s="103" t="s">
        <v>191</v>
      </c>
      <c r="BF15" s="348"/>
      <c r="BG15" s="348"/>
      <c r="BH15" s="348"/>
      <c r="BI15" s="348"/>
    </row>
    <row r="16" spans="1:61" ht="12.75">
      <c r="A16" s="7" t="s">
        <v>13</v>
      </c>
      <c r="B16" s="22">
        <v>2.2</v>
      </c>
      <c r="C16" s="67" t="s">
        <v>191</v>
      </c>
      <c r="D16" s="22">
        <v>3.2</v>
      </c>
      <c r="E16" s="67" t="s">
        <v>191</v>
      </c>
      <c r="F16" s="11">
        <v>1.2489726429493955</v>
      </c>
      <c r="G16" s="31" t="s">
        <v>191</v>
      </c>
      <c r="H16" s="11">
        <v>1.9634354766016504</v>
      </c>
      <c r="I16" s="31" t="s">
        <v>191</v>
      </c>
      <c r="J16" s="24" t="s">
        <v>154</v>
      </c>
      <c r="K16" s="31" t="s">
        <v>191</v>
      </c>
      <c r="L16" s="24" t="s">
        <v>179</v>
      </c>
      <c r="M16" s="31" t="s">
        <v>191</v>
      </c>
      <c r="N16" s="61">
        <v>1</v>
      </c>
      <c r="O16" s="67" t="s">
        <v>191</v>
      </c>
      <c r="P16" s="61">
        <v>2</v>
      </c>
      <c r="Q16" s="67" t="s">
        <v>191</v>
      </c>
      <c r="R16" s="61">
        <v>1.4</v>
      </c>
      <c r="S16" s="67" t="s">
        <v>191</v>
      </c>
      <c r="T16" s="61">
        <v>2.2</v>
      </c>
      <c r="U16" s="67" t="s">
        <v>191</v>
      </c>
      <c r="V16" s="82">
        <v>1.9</v>
      </c>
      <c r="W16" s="67" t="s">
        <v>191</v>
      </c>
      <c r="X16" s="82">
        <v>2.4</v>
      </c>
      <c r="Y16" s="67" t="s">
        <v>191</v>
      </c>
      <c r="Z16" s="90" t="s">
        <v>168</v>
      </c>
      <c r="AA16" s="85" t="s">
        <v>191</v>
      </c>
      <c r="AB16" s="90" t="s">
        <v>291</v>
      </c>
      <c r="AC16" s="67" t="s">
        <v>191</v>
      </c>
      <c r="AD16" s="90">
        <v>4.4</v>
      </c>
      <c r="AE16" s="103" t="s">
        <v>191</v>
      </c>
      <c r="AF16" s="90">
        <v>6.3</v>
      </c>
      <c r="AG16" s="103" t="s">
        <v>191</v>
      </c>
      <c r="AH16" s="24">
        <v>3.5</v>
      </c>
      <c r="AI16" s="103" t="s">
        <v>191</v>
      </c>
      <c r="AJ16" s="24">
        <v>4.7</v>
      </c>
      <c r="AK16" s="103" t="s">
        <v>191</v>
      </c>
      <c r="AL16" s="102">
        <v>4.2</v>
      </c>
      <c r="AM16" s="103" t="s">
        <v>191</v>
      </c>
      <c r="AN16" s="102">
        <v>4.7</v>
      </c>
      <c r="AO16" s="103" t="s">
        <v>191</v>
      </c>
      <c r="AP16" s="102">
        <v>4.6</v>
      </c>
      <c r="AQ16" s="103" t="s">
        <v>191</v>
      </c>
      <c r="AR16" s="102">
        <v>6</v>
      </c>
      <c r="AS16" s="103" t="s">
        <v>191</v>
      </c>
      <c r="AT16" s="102" t="s">
        <v>454</v>
      </c>
      <c r="AU16" s="103" t="s">
        <v>191</v>
      </c>
      <c r="AV16" s="102" t="s">
        <v>300</v>
      </c>
      <c r="AW16" s="103" t="s">
        <v>191</v>
      </c>
      <c r="AX16" s="287" t="s">
        <v>300</v>
      </c>
      <c r="AY16" s="289"/>
      <c r="AZ16" s="287" t="s">
        <v>569</v>
      </c>
      <c r="BA16" s="103" t="s">
        <v>191</v>
      </c>
      <c r="BB16" s="287">
        <v>5.4</v>
      </c>
      <c r="BC16" s="103" t="s">
        <v>191</v>
      </c>
      <c r="BD16" s="287">
        <v>6.8</v>
      </c>
      <c r="BE16" s="103" t="s">
        <v>191</v>
      </c>
      <c r="BF16" s="348"/>
      <c r="BG16" s="348"/>
      <c r="BH16" s="348"/>
      <c r="BI16" s="348"/>
    </row>
    <row r="17" spans="1:61" ht="12.75">
      <c r="A17" s="6" t="s">
        <v>316</v>
      </c>
      <c r="B17" s="19">
        <v>3.8</v>
      </c>
      <c r="C17" s="79"/>
      <c r="D17" s="19">
        <v>5.1</v>
      </c>
      <c r="E17" s="79"/>
      <c r="F17" s="12">
        <v>4.29244756398868</v>
      </c>
      <c r="G17" s="12"/>
      <c r="H17" s="12">
        <v>5.794561616978511</v>
      </c>
      <c r="I17" s="12"/>
      <c r="J17" s="25" t="s">
        <v>155</v>
      </c>
      <c r="K17" s="12"/>
      <c r="L17" s="25" t="s">
        <v>180</v>
      </c>
      <c r="M17" s="9"/>
      <c r="N17" s="59">
        <v>3.2</v>
      </c>
      <c r="O17" s="67"/>
      <c r="P17" s="59">
        <v>4.1</v>
      </c>
      <c r="Q17" s="67"/>
      <c r="R17" s="59">
        <v>6.5</v>
      </c>
      <c r="S17" s="67"/>
      <c r="T17" s="59">
        <v>9.3</v>
      </c>
      <c r="U17" s="67"/>
      <c r="V17" s="83">
        <v>8.1</v>
      </c>
      <c r="W17" s="67"/>
      <c r="X17" s="83">
        <v>11.2</v>
      </c>
      <c r="Y17" s="67"/>
      <c r="Z17" s="91" t="s">
        <v>164</v>
      </c>
      <c r="AA17" s="85"/>
      <c r="AB17" s="91" t="s">
        <v>292</v>
      </c>
      <c r="AC17" s="67"/>
      <c r="AD17" s="91">
        <v>8.5</v>
      </c>
      <c r="AE17" s="85"/>
      <c r="AF17" s="91">
        <v>11.4</v>
      </c>
      <c r="AH17" s="25">
        <v>5.4</v>
      </c>
      <c r="AI17" s="103"/>
      <c r="AJ17" s="25">
        <v>7.6</v>
      </c>
      <c r="AK17" s="31"/>
      <c r="AL17" s="104">
        <v>8.9</v>
      </c>
      <c r="AM17" s="103"/>
      <c r="AN17" s="104">
        <v>11.7</v>
      </c>
      <c r="AO17" s="31"/>
      <c r="AP17" s="104">
        <v>8.1</v>
      </c>
      <c r="AQ17" s="103"/>
      <c r="AR17" s="104">
        <v>11</v>
      </c>
      <c r="AS17" s="31"/>
      <c r="AT17" s="104" t="s">
        <v>457</v>
      </c>
      <c r="AU17" s="103"/>
      <c r="AV17" s="104" t="s">
        <v>285</v>
      </c>
      <c r="AW17" s="103"/>
      <c r="AX17" s="281" t="s">
        <v>297</v>
      </c>
      <c r="AY17" s="289"/>
      <c r="AZ17" s="281" t="s">
        <v>574</v>
      </c>
      <c r="BA17" s="103"/>
      <c r="BB17" s="281">
        <v>8.2</v>
      </c>
      <c r="BC17" s="103"/>
      <c r="BD17" s="281">
        <v>10.6</v>
      </c>
      <c r="BE17" s="103"/>
      <c r="BF17" s="347"/>
      <c r="BG17" s="347"/>
      <c r="BH17" s="347"/>
      <c r="BI17" s="347"/>
    </row>
    <row r="18" spans="1:61" ht="12.75">
      <c r="A18" s="7" t="s">
        <v>527</v>
      </c>
      <c r="B18" s="22">
        <v>5.3</v>
      </c>
      <c r="C18" s="67" t="s">
        <v>191</v>
      </c>
      <c r="D18" s="22">
        <v>6.5</v>
      </c>
      <c r="E18" s="67" t="s">
        <v>191</v>
      </c>
      <c r="F18" s="11">
        <v>6.9614795783694365</v>
      </c>
      <c r="G18" s="31" t="s">
        <v>191</v>
      </c>
      <c r="H18" s="11">
        <v>9.26024006528565</v>
      </c>
      <c r="I18" s="31" t="s">
        <v>191</v>
      </c>
      <c r="J18" s="24" t="s">
        <v>156</v>
      </c>
      <c r="K18" s="31" t="s">
        <v>191</v>
      </c>
      <c r="L18" s="24" t="s">
        <v>181</v>
      </c>
      <c r="M18" s="31" t="s">
        <v>191</v>
      </c>
      <c r="N18" s="61">
        <v>3.5</v>
      </c>
      <c r="O18" s="67" t="s">
        <v>191</v>
      </c>
      <c r="P18" s="61">
        <v>4.6</v>
      </c>
      <c r="Q18" s="67" t="s">
        <v>191</v>
      </c>
      <c r="R18" s="61">
        <v>10.3</v>
      </c>
      <c r="S18" s="67"/>
      <c r="T18" s="61">
        <v>13.8</v>
      </c>
      <c r="U18" s="67" t="s">
        <v>191</v>
      </c>
      <c r="V18" s="82">
        <v>8.8</v>
      </c>
      <c r="W18" s="67"/>
      <c r="X18" s="82">
        <v>11.2</v>
      </c>
      <c r="Y18" s="67"/>
      <c r="Z18" s="90" t="s">
        <v>149</v>
      </c>
      <c r="AA18" s="85" t="s">
        <v>191</v>
      </c>
      <c r="AB18" s="90" t="s">
        <v>293</v>
      </c>
      <c r="AC18" s="67" t="s">
        <v>191</v>
      </c>
      <c r="AD18" s="90">
        <v>8.8</v>
      </c>
      <c r="AE18" s="103" t="s">
        <v>191</v>
      </c>
      <c r="AF18" s="90">
        <v>11.8</v>
      </c>
      <c r="AG18" s="103" t="s">
        <v>191</v>
      </c>
      <c r="AH18" s="24">
        <v>6.7</v>
      </c>
      <c r="AI18" s="103"/>
      <c r="AJ18" s="24">
        <v>8.7</v>
      </c>
      <c r="AK18" s="103"/>
      <c r="AL18" s="102">
        <v>6.9</v>
      </c>
      <c r="AM18" s="103" t="s">
        <v>191</v>
      </c>
      <c r="AN18" s="102">
        <v>9.1</v>
      </c>
      <c r="AO18" s="103" t="s">
        <v>191</v>
      </c>
      <c r="AP18" s="102">
        <v>5.9</v>
      </c>
      <c r="AQ18" s="103" t="s">
        <v>191</v>
      </c>
      <c r="AR18" s="102">
        <v>7.6</v>
      </c>
      <c r="AS18" s="103" t="s">
        <v>191</v>
      </c>
      <c r="AT18" s="102" t="s">
        <v>308</v>
      </c>
      <c r="AU18" s="103" t="s">
        <v>191</v>
      </c>
      <c r="AV18" s="102" t="s">
        <v>297</v>
      </c>
      <c r="AW18" s="103" t="s">
        <v>191</v>
      </c>
      <c r="AX18" s="287" t="s">
        <v>575</v>
      </c>
      <c r="AY18" s="289" t="s">
        <v>191</v>
      </c>
      <c r="AZ18" s="287" t="s">
        <v>446</v>
      </c>
      <c r="BA18" s="103" t="s">
        <v>191</v>
      </c>
      <c r="BB18" s="287">
        <v>6.8</v>
      </c>
      <c r="BC18" s="103" t="s">
        <v>191</v>
      </c>
      <c r="BD18" s="287">
        <v>7.6</v>
      </c>
      <c r="BE18" s="103" t="s">
        <v>191</v>
      </c>
      <c r="BF18" s="348"/>
      <c r="BG18" s="348"/>
      <c r="BH18" s="348"/>
      <c r="BI18" s="348"/>
    </row>
    <row r="19" spans="1:61" ht="12.75">
      <c r="A19" s="7" t="s">
        <v>15</v>
      </c>
      <c r="B19" s="22">
        <v>2.5</v>
      </c>
      <c r="C19" s="67" t="s">
        <v>191</v>
      </c>
      <c r="D19" s="22">
        <v>3.6</v>
      </c>
      <c r="E19" s="67" t="s">
        <v>191</v>
      </c>
      <c r="F19" s="11">
        <v>2.4846307838655175</v>
      </c>
      <c r="G19" s="31" t="s">
        <v>191</v>
      </c>
      <c r="H19" s="11">
        <v>3.9059041497925926</v>
      </c>
      <c r="I19" s="31" t="s">
        <v>191</v>
      </c>
      <c r="J19" s="24" t="s">
        <v>157</v>
      </c>
      <c r="K19" s="31" t="s">
        <v>191</v>
      </c>
      <c r="L19" s="24" t="s">
        <v>148</v>
      </c>
      <c r="M19" s="31" t="s">
        <v>191</v>
      </c>
      <c r="N19" s="61">
        <v>1</v>
      </c>
      <c r="O19" s="67" t="s">
        <v>191</v>
      </c>
      <c r="P19" s="61">
        <v>1.1</v>
      </c>
      <c r="Q19" s="67" t="s">
        <v>191</v>
      </c>
      <c r="R19" s="61">
        <v>4</v>
      </c>
      <c r="S19" s="67" t="s">
        <v>191</v>
      </c>
      <c r="T19" s="61">
        <v>6.5</v>
      </c>
      <c r="U19" s="67" t="s">
        <v>191</v>
      </c>
      <c r="V19" s="82">
        <v>5.6</v>
      </c>
      <c r="W19" s="67"/>
      <c r="X19" s="82">
        <v>7.6</v>
      </c>
      <c r="Y19" s="67" t="s">
        <v>191</v>
      </c>
      <c r="Z19" s="90" t="s">
        <v>275</v>
      </c>
      <c r="AA19" s="85" t="s">
        <v>191</v>
      </c>
      <c r="AB19" s="90" t="s">
        <v>294</v>
      </c>
      <c r="AC19" s="67" t="s">
        <v>191</v>
      </c>
      <c r="AD19" s="90">
        <v>7.1</v>
      </c>
      <c r="AE19" s="103" t="s">
        <v>191</v>
      </c>
      <c r="AF19" s="90">
        <v>8.8</v>
      </c>
      <c r="AG19" s="103" t="s">
        <v>191</v>
      </c>
      <c r="AH19" s="24">
        <v>2.5</v>
      </c>
      <c r="AI19" s="103" t="s">
        <v>191</v>
      </c>
      <c r="AJ19" s="24">
        <v>3.8</v>
      </c>
      <c r="AK19" s="103" t="s">
        <v>191</v>
      </c>
      <c r="AL19" s="102">
        <v>11.6</v>
      </c>
      <c r="AM19" s="103" t="s">
        <v>191</v>
      </c>
      <c r="AN19" s="102">
        <v>15</v>
      </c>
      <c r="AO19" s="103" t="s">
        <v>191</v>
      </c>
      <c r="AP19" s="102">
        <v>9.7</v>
      </c>
      <c r="AQ19" s="103" t="s">
        <v>191</v>
      </c>
      <c r="AR19" s="102">
        <v>12.8</v>
      </c>
      <c r="AS19" s="103" t="s">
        <v>191</v>
      </c>
      <c r="AT19" s="102" t="s">
        <v>461</v>
      </c>
      <c r="AU19" s="103" t="s">
        <v>191</v>
      </c>
      <c r="AV19" s="102" t="s">
        <v>295</v>
      </c>
      <c r="AW19" s="103" t="s">
        <v>191</v>
      </c>
      <c r="AX19" s="287" t="s">
        <v>109</v>
      </c>
      <c r="AY19" s="289" t="s">
        <v>191</v>
      </c>
      <c r="AZ19" s="287" t="s">
        <v>90</v>
      </c>
      <c r="BA19" s="103" t="s">
        <v>191</v>
      </c>
      <c r="BB19" s="287">
        <v>5</v>
      </c>
      <c r="BC19" s="103" t="s">
        <v>191</v>
      </c>
      <c r="BD19" s="287">
        <v>7.5</v>
      </c>
      <c r="BE19" s="103" t="s">
        <v>191</v>
      </c>
      <c r="BF19" s="348"/>
      <c r="BG19" s="348"/>
      <c r="BH19" s="348"/>
      <c r="BI19" s="348"/>
    </row>
    <row r="20" spans="1:61" ht="12.75">
      <c r="A20" s="7" t="s">
        <v>324</v>
      </c>
      <c r="B20" s="93">
        <v>3.7</v>
      </c>
      <c r="C20" s="67" t="s">
        <v>191</v>
      </c>
      <c r="D20" s="93">
        <v>4.4</v>
      </c>
      <c r="E20" s="67" t="s">
        <v>191</v>
      </c>
      <c r="F20" s="68">
        <v>3.8260780129078706</v>
      </c>
      <c r="G20" s="67" t="s">
        <v>191</v>
      </c>
      <c r="H20" s="68">
        <v>5.159905279866767</v>
      </c>
      <c r="I20" s="67" t="s">
        <v>191</v>
      </c>
      <c r="J20" s="94" t="s">
        <v>158</v>
      </c>
      <c r="K20" s="67" t="s">
        <v>191</v>
      </c>
      <c r="L20" s="94" t="s">
        <v>182</v>
      </c>
      <c r="M20" s="67" t="s">
        <v>191</v>
      </c>
      <c r="N20" s="95">
        <v>4.3</v>
      </c>
      <c r="O20" s="67" t="s">
        <v>191</v>
      </c>
      <c r="P20" s="95">
        <v>5.9</v>
      </c>
      <c r="Q20" s="67" t="s">
        <v>191</v>
      </c>
      <c r="R20" s="95">
        <v>7.5</v>
      </c>
      <c r="S20" s="67" t="s">
        <v>191</v>
      </c>
      <c r="T20" s="95">
        <v>10.6</v>
      </c>
      <c r="U20" s="67" t="s">
        <v>191</v>
      </c>
      <c r="V20" s="96">
        <v>11.9</v>
      </c>
      <c r="W20" s="67"/>
      <c r="X20" s="96">
        <v>15.9</v>
      </c>
      <c r="Y20" s="67"/>
      <c r="Z20" s="97" t="s">
        <v>315</v>
      </c>
      <c r="AA20" s="85"/>
      <c r="AB20" s="97" t="s">
        <v>315</v>
      </c>
      <c r="AC20" s="67"/>
      <c r="AD20" s="97">
        <v>13.8</v>
      </c>
      <c r="AE20" s="103" t="s">
        <v>191</v>
      </c>
      <c r="AF20" s="97">
        <v>18.2</v>
      </c>
      <c r="AG20" s="103" t="s">
        <v>191</v>
      </c>
      <c r="AH20" s="105">
        <v>8</v>
      </c>
      <c r="AI20" s="103" t="s">
        <v>191</v>
      </c>
      <c r="AJ20" s="105">
        <v>10.6</v>
      </c>
      <c r="AK20" s="103" t="s">
        <v>191</v>
      </c>
      <c r="AL20" s="118">
        <v>13.3</v>
      </c>
      <c r="AM20" s="103"/>
      <c r="AN20" s="118">
        <v>16.9</v>
      </c>
      <c r="AO20" s="103"/>
      <c r="AP20" s="118">
        <v>14</v>
      </c>
      <c r="AQ20" s="103"/>
      <c r="AR20" s="118">
        <v>19.4</v>
      </c>
      <c r="AS20" s="103"/>
      <c r="AT20" s="118" t="s">
        <v>463</v>
      </c>
      <c r="AU20" s="103"/>
      <c r="AV20" s="118" t="s">
        <v>464</v>
      </c>
      <c r="AW20" s="103"/>
      <c r="AX20" s="291" t="s">
        <v>578</v>
      </c>
      <c r="AY20" s="289"/>
      <c r="AZ20" s="291" t="s">
        <v>579</v>
      </c>
      <c r="BA20" s="103"/>
      <c r="BB20" s="291">
        <v>14.5</v>
      </c>
      <c r="BC20" s="103"/>
      <c r="BD20" s="291">
        <v>18.8</v>
      </c>
      <c r="BE20" s="103"/>
      <c r="BF20" s="349"/>
      <c r="BG20" s="349"/>
      <c r="BH20" s="349"/>
      <c r="BI20" s="349"/>
    </row>
    <row r="21" spans="1:61" ht="12.75">
      <c r="A21" s="7" t="s">
        <v>16</v>
      </c>
      <c r="B21" s="22">
        <v>3.3</v>
      </c>
      <c r="C21" s="67" t="s">
        <v>191</v>
      </c>
      <c r="D21" s="22">
        <v>5.3</v>
      </c>
      <c r="E21" s="67" t="s">
        <v>191</v>
      </c>
      <c r="F21" s="11">
        <v>3.1995398414610037</v>
      </c>
      <c r="G21" s="31" t="s">
        <v>191</v>
      </c>
      <c r="H21" s="11">
        <v>4.175410970610733</v>
      </c>
      <c r="I21" s="31" t="s">
        <v>191</v>
      </c>
      <c r="J21" s="24" t="s">
        <v>159</v>
      </c>
      <c r="K21" s="31" t="s">
        <v>191</v>
      </c>
      <c r="L21" s="24" t="s">
        <v>152</v>
      </c>
      <c r="M21" s="31" t="s">
        <v>191</v>
      </c>
      <c r="N21" s="61">
        <v>3.2</v>
      </c>
      <c r="O21" s="67" t="s">
        <v>191</v>
      </c>
      <c r="P21" s="61">
        <v>3.6</v>
      </c>
      <c r="Q21" s="67" t="s">
        <v>191</v>
      </c>
      <c r="R21" s="61">
        <v>3.5</v>
      </c>
      <c r="S21" s="67" t="s">
        <v>191</v>
      </c>
      <c r="T21" s="61">
        <v>5.1</v>
      </c>
      <c r="U21" s="67" t="s">
        <v>191</v>
      </c>
      <c r="V21" s="82">
        <v>4.9</v>
      </c>
      <c r="W21" s="67" t="s">
        <v>191</v>
      </c>
      <c r="X21" s="82">
        <v>8.3</v>
      </c>
      <c r="Y21" s="67" t="s">
        <v>191</v>
      </c>
      <c r="Z21" s="90" t="s">
        <v>186</v>
      </c>
      <c r="AA21" s="85" t="s">
        <v>191</v>
      </c>
      <c r="AB21" s="90" t="s">
        <v>295</v>
      </c>
      <c r="AC21" s="67" t="s">
        <v>191</v>
      </c>
      <c r="AD21" s="90">
        <v>3.9</v>
      </c>
      <c r="AE21" s="103" t="s">
        <v>191</v>
      </c>
      <c r="AF21" s="90">
        <v>5.1</v>
      </c>
      <c r="AG21" s="103" t="s">
        <v>191</v>
      </c>
      <c r="AH21" s="24">
        <v>3.4</v>
      </c>
      <c r="AI21" s="103" t="s">
        <v>191</v>
      </c>
      <c r="AJ21" s="24">
        <v>5.9</v>
      </c>
      <c r="AK21" s="103" t="s">
        <v>191</v>
      </c>
      <c r="AL21" s="102">
        <v>4.7</v>
      </c>
      <c r="AM21" s="103" t="s">
        <v>191</v>
      </c>
      <c r="AN21" s="102">
        <v>6.5</v>
      </c>
      <c r="AO21" s="103" t="s">
        <v>191</v>
      </c>
      <c r="AP21" s="102">
        <v>3</v>
      </c>
      <c r="AQ21" s="103" t="s">
        <v>191</v>
      </c>
      <c r="AR21" s="102">
        <v>3.8</v>
      </c>
      <c r="AS21" s="103" t="s">
        <v>191</v>
      </c>
      <c r="AT21" s="102" t="s">
        <v>449</v>
      </c>
      <c r="AU21" s="103" t="s">
        <v>191</v>
      </c>
      <c r="AV21" s="102" t="s">
        <v>305</v>
      </c>
      <c r="AW21" s="103" t="s">
        <v>191</v>
      </c>
      <c r="AX21" s="287" t="s">
        <v>291</v>
      </c>
      <c r="AY21" s="289" t="s">
        <v>191</v>
      </c>
      <c r="AZ21" s="287" t="s">
        <v>300</v>
      </c>
      <c r="BA21" s="103" t="s">
        <v>191</v>
      </c>
      <c r="BB21" s="287">
        <v>4.8</v>
      </c>
      <c r="BC21" s="103" t="s">
        <v>191</v>
      </c>
      <c r="BD21" s="287">
        <v>6.8</v>
      </c>
      <c r="BE21" s="103" t="s">
        <v>191</v>
      </c>
      <c r="BF21" s="348"/>
      <c r="BG21" s="348"/>
      <c r="BH21" s="348"/>
      <c r="BI21" s="348"/>
    </row>
    <row r="22" spans="1:61" ht="12.75">
      <c r="A22" s="6" t="s">
        <v>17</v>
      </c>
      <c r="B22" s="19">
        <v>4.2</v>
      </c>
      <c r="C22" s="79"/>
      <c r="D22" s="19">
        <v>5.3</v>
      </c>
      <c r="E22" s="79"/>
      <c r="F22" s="12">
        <v>3.8196902931303054</v>
      </c>
      <c r="G22" s="12"/>
      <c r="H22" s="12">
        <v>4.715705807755186</v>
      </c>
      <c r="I22" s="12"/>
      <c r="J22" s="25" t="s">
        <v>152</v>
      </c>
      <c r="K22" s="12"/>
      <c r="L22" s="25" t="s">
        <v>167</v>
      </c>
      <c r="M22" s="31"/>
      <c r="N22" s="59">
        <v>3</v>
      </c>
      <c r="O22" s="66"/>
      <c r="P22" s="59">
        <v>3.6</v>
      </c>
      <c r="Q22" s="67"/>
      <c r="R22" s="59">
        <v>4.1</v>
      </c>
      <c r="S22" s="66"/>
      <c r="T22" s="59">
        <v>5.2</v>
      </c>
      <c r="U22" s="67"/>
      <c r="V22" s="83">
        <v>4.2</v>
      </c>
      <c r="W22" s="66"/>
      <c r="X22" s="83">
        <v>5.8</v>
      </c>
      <c r="Y22" s="67"/>
      <c r="Z22" s="91" t="s">
        <v>160</v>
      </c>
      <c r="AA22" s="70"/>
      <c r="AB22" s="91" t="s">
        <v>296</v>
      </c>
      <c r="AC22" s="67"/>
      <c r="AD22" s="91">
        <v>6.5</v>
      </c>
      <c r="AE22" s="70"/>
      <c r="AF22" s="91">
        <v>7.9</v>
      </c>
      <c r="AH22" s="25">
        <v>5.2</v>
      </c>
      <c r="AI22" s="20"/>
      <c r="AJ22" s="104">
        <v>7</v>
      </c>
      <c r="AK22" s="31"/>
      <c r="AL22" s="104">
        <v>7.3</v>
      </c>
      <c r="AM22" s="20"/>
      <c r="AN22" s="104">
        <v>9.2</v>
      </c>
      <c r="AO22" s="31"/>
      <c r="AP22" s="104">
        <v>5.7</v>
      </c>
      <c r="AQ22" s="20"/>
      <c r="AR22" s="104">
        <v>7</v>
      </c>
      <c r="AS22" s="31"/>
      <c r="AT22" s="104" t="s">
        <v>300</v>
      </c>
      <c r="AU22" s="20"/>
      <c r="AV22" s="104" t="s">
        <v>288</v>
      </c>
      <c r="AW22" s="103"/>
      <c r="AX22" s="281" t="s">
        <v>294</v>
      </c>
      <c r="AY22" s="289"/>
      <c r="AZ22" s="281" t="s">
        <v>457</v>
      </c>
      <c r="BA22" s="103"/>
      <c r="BB22" s="281">
        <v>6.3</v>
      </c>
      <c r="BC22" s="103"/>
      <c r="BD22" s="281">
        <v>7.8</v>
      </c>
      <c r="BE22" s="103"/>
      <c r="BF22" s="347"/>
      <c r="BG22" s="347"/>
      <c r="BH22" s="347"/>
      <c r="BI22" s="347"/>
    </row>
    <row r="23" spans="1:61" ht="12.75">
      <c r="A23" s="7" t="s">
        <v>18</v>
      </c>
      <c r="B23" s="22">
        <v>4.2</v>
      </c>
      <c r="C23" s="67" t="s">
        <v>191</v>
      </c>
      <c r="D23" s="22">
        <v>5.5</v>
      </c>
      <c r="E23" s="67" t="s">
        <v>191</v>
      </c>
      <c r="F23" s="11">
        <v>3.49008328037727</v>
      </c>
      <c r="G23" s="31" t="s">
        <v>191</v>
      </c>
      <c r="H23" s="11">
        <v>3.4978839501459587</v>
      </c>
      <c r="I23" s="31" t="s">
        <v>191</v>
      </c>
      <c r="J23" s="24" t="s">
        <v>160</v>
      </c>
      <c r="K23" s="31" t="s">
        <v>191</v>
      </c>
      <c r="L23" s="24" t="s">
        <v>183</v>
      </c>
      <c r="M23" s="31" t="s">
        <v>191</v>
      </c>
      <c r="N23" s="61">
        <v>3.2</v>
      </c>
      <c r="O23" s="67" t="s">
        <v>191</v>
      </c>
      <c r="P23" s="61">
        <v>3.7</v>
      </c>
      <c r="Q23" s="67" t="s">
        <v>191</v>
      </c>
      <c r="R23" s="61">
        <v>5.2</v>
      </c>
      <c r="S23" s="67" t="s">
        <v>191</v>
      </c>
      <c r="T23" s="61">
        <v>6.6</v>
      </c>
      <c r="U23" s="67" t="s">
        <v>191</v>
      </c>
      <c r="V23" s="82">
        <v>4.4</v>
      </c>
      <c r="W23" s="67" t="s">
        <v>191</v>
      </c>
      <c r="X23" s="82">
        <v>5.1</v>
      </c>
      <c r="Y23" s="67"/>
      <c r="Z23" s="90" t="s">
        <v>276</v>
      </c>
      <c r="AA23" s="85" t="s">
        <v>191</v>
      </c>
      <c r="AB23" s="90" t="s">
        <v>297</v>
      </c>
      <c r="AC23" s="67" t="s">
        <v>191</v>
      </c>
      <c r="AD23" s="90">
        <v>6.1</v>
      </c>
      <c r="AE23" s="103" t="s">
        <v>191</v>
      </c>
      <c r="AF23" s="90">
        <v>8</v>
      </c>
      <c r="AG23" s="103" t="s">
        <v>191</v>
      </c>
      <c r="AH23" s="24">
        <v>4.6</v>
      </c>
      <c r="AI23" s="103" t="s">
        <v>191</v>
      </c>
      <c r="AJ23" s="102">
        <v>5</v>
      </c>
      <c r="AK23" s="103" t="s">
        <v>191</v>
      </c>
      <c r="AL23" s="102">
        <v>8</v>
      </c>
      <c r="AM23" s="103" t="s">
        <v>191</v>
      </c>
      <c r="AN23" s="102">
        <v>10</v>
      </c>
      <c r="AO23" s="103" t="s">
        <v>191</v>
      </c>
      <c r="AP23" s="102">
        <v>8.5</v>
      </c>
      <c r="AQ23" s="103" t="s">
        <v>191</v>
      </c>
      <c r="AR23" s="102">
        <v>10.8</v>
      </c>
      <c r="AS23" s="103" t="s">
        <v>191</v>
      </c>
      <c r="AT23" s="102" t="s">
        <v>296</v>
      </c>
      <c r="AU23" s="103" t="s">
        <v>191</v>
      </c>
      <c r="AV23" s="102" t="s">
        <v>469</v>
      </c>
      <c r="AW23" s="103" t="s">
        <v>191</v>
      </c>
      <c r="AX23" s="287" t="s">
        <v>569</v>
      </c>
      <c r="AY23" s="289" t="s">
        <v>191</v>
      </c>
      <c r="AZ23" s="287" t="s">
        <v>301</v>
      </c>
      <c r="BA23" s="103" t="s">
        <v>191</v>
      </c>
      <c r="BB23" s="287">
        <v>6.8</v>
      </c>
      <c r="BC23" s="103"/>
      <c r="BD23" s="287">
        <v>8.6</v>
      </c>
      <c r="BE23" s="103" t="s">
        <v>191</v>
      </c>
      <c r="BF23" s="348"/>
      <c r="BG23" s="348"/>
      <c r="BH23" s="348"/>
      <c r="BI23" s="348"/>
    </row>
    <row r="24" spans="1:61" ht="12.75">
      <c r="A24" s="7" t="s">
        <v>19</v>
      </c>
      <c r="B24" s="22">
        <v>3.1</v>
      </c>
      <c r="C24" s="67" t="s">
        <v>191</v>
      </c>
      <c r="D24" s="21">
        <v>4</v>
      </c>
      <c r="E24" s="67" t="s">
        <v>191</v>
      </c>
      <c r="F24" s="11">
        <v>2.3424575589430474</v>
      </c>
      <c r="G24" s="31" t="s">
        <v>191</v>
      </c>
      <c r="H24" s="11">
        <v>2.9266664699058045</v>
      </c>
      <c r="I24" s="31" t="s">
        <v>191</v>
      </c>
      <c r="J24" s="24" t="s">
        <v>161</v>
      </c>
      <c r="K24" s="31" t="s">
        <v>191</v>
      </c>
      <c r="L24" s="24" t="s">
        <v>148</v>
      </c>
      <c r="M24" s="31" t="s">
        <v>191</v>
      </c>
      <c r="N24" s="61">
        <v>2.1</v>
      </c>
      <c r="O24" s="67" t="s">
        <v>191</v>
      </c>
      <c r="P24" s="61">
        <v>1.9</v>
      </c>
      <c r="Q24" s="67" t="s">
        <v>191</v>
      </c>
      <c r="R24" s="61">
        <v>3.2</v>
      </c>
      <c r="S24" s="67" t="s">
        <v>191</v>
      </c>
      <c r="T24" s="61">
        <v>3.7</v>
      </c>
      <c r="U24" s="67" t="s">
        <v>191</v>
      </c>
      <c r="V24" s="82">
        <v>4.1</v>
      </c>
      <c r="W24" s="67" t="s">
        <v>191</v>
      </c>
      <c r="X24" s="82">
        <v>6</v>
      </c>
      <c r="Y24" s="67" t="s">
        <v>191</v>
      </c>
      <c r="Z24" s="90" t="s">
        <v>277</v>
      </c>
      <c r="AA24" s="85"/>
      <c r="AB24" s="90" t="s">
        <v>293</v>
      </c>
      <c r="AC24" s="67"/>
      <c r="AD24" s="90">
        <v>7.3</v>
      </c>
      <c r="AE24" s="103" t="s">
        <v>191</v>
      </c>
      <c r="AF24" s="90">
        <v>8.1</v>
      </c>
      <c r="AG24" s="103" t="s">
        <v>191</v>
      </c>
      <c r="AH24" s="24">
        <v>5.7</v>
      </c>
      <c r="AI24" s="103" t="s">
        <v>191</v>
      </c>
      <c r="AJ24" s="24">
        <v>7.7</v>
      </c>
      <c r="AK24" s="103" t="s">
        <v>191</v>
      </c>
      <c r="AL24" s="102">
        <v>9.6</v>
      </c>
      <c r="AM24" s="103"/>
      <c r="AN24" s="102">
        <v>11.6</v>
      </c>
      <c r="AO24" s="103"/>
      <c r="AP24" s="102">
        <v>7.2</v>
      </c>
      <c r="AQ24" s="103"/>
      <c r="AR24" s="102">
        <v>7.9</v>
      </c>
      <c r="AS24" s="103"/>
      <c r="AT24" s="102" t="s">
        <v>305</v>
      </c>
      <c r="AU24" s="103"/>
      <c r="AV24" s="102" t="s">
        <v>294</v>
      </c>
      <c r="AW24" s="103" t="s">
        <v>191</v>
      </c>
      <c r="AX24" s="287" t="s">
        <v>582</v>
      </c>
      <c r="AY24" s="289"/>
      <c r="AZ24" s="287" t="s">
        <v>583</v>
      </c>
      <c r="BA24" s="103"/>
      <c r="BB24" s="287">
        <v>7.4</v>
      </c>
      <c r="BC24" s="103"/>
      <c r="BD24" s="287">
        <v>8.7</v>
      </c>
      <c r="BE24" s="103"/>
      <c r="BF24" s="348"/>
      <c r="BG24" s="348"/>
      <c r="BH24" s="348"/>
      <c r="BI24" s="348"/>
    </row>
    <row r="25" spans="1:61" ht="12.75">
      <c r="A25" s="7" t="s">
        <v>20</v>
      </c>
      <c r="B25" s="22">
        <v>3.6</v>
      </c>
      <c r="C25" s="67" t="s">
        <v>191</v>
      </c>
      <c r="D25" s="22">
        <v>4.5</v>
      </c>
      <c r="E25" s="67" t="s">
        <v>191</v>
      </c>
      <c r="F25" s="11">
        <v>1.6530387200133156</v>
      </c>
      <c r="G25" s="31" t="s">
        <v>191</v>
      </c>
      <c r="H25" s="11">
        <v>1.721047930931825</v>
      </c>
      <c r="I25" s="31" t="s">
        <v>191</v>
      </c>
      <c r="J25" s="24" t="s">
        <v>162</v>
      </c>
      <c r="K25" s="31" t="s">
        <v>191</v>
      </c>
      <c r="L25" s="24" t="s">
        <v>170</v>
      </c>
      <c r="M25" s="31" t="s">
        <v>191</v>
      </c>
      <c r="N25" s="61">
        <v>3.1</v>
      </c>
      <c r="O25" s="67" t="s">
        <v>191</v>
      </c>
      <c r="P25" s="61">
        <v>4.3</v>
      </c>
      <c r="Q25" s="67" t="s">
        <v>191</v>
      </c>
      <c r="R25" s="61">
        <v>4.6</v>
      </c>
      <c r="S25" s="67" t="s">
        <v>191</v>
      </c>
      <c r="T25" s="61">
        <v>6.4</v>
      </c>
      <c r="U25" s="67" t="s">
        <v>191</v>
      </c>
      <c r="V25" s="82">
        <v>3.8</v>
      </c>
      <c r="W25" s="67" t="s">
        <v>191</v>
      </c>
      <c r="X25" s="82">
        <v>6.4</v>
      </c>
      <c r="Y25" s="67" t="s">
        <v>191</v>
      </c>
      <c r="Z25" s="90" t="s">
        <v>273</v>
      </c>
      <c r="AA25" s="85" t="s">
        <v>191</v>
      </c>
      <c r="AB25" s="90" t="s">
        <v>298</v>
      </c>
      <c r="AC25" s="67" t="s">
        <v>191</v>
      </c>
      <c r="AD25" s="90">
        <v>3.5</v>
      </c>
      <c r="AE25" s="103" t="s">
        <v>191</v>
      </c>
      <c r="AF25" s="90">
        <v>4.8</v>
      </c>
      <c r="AG25" s="103" t="s">
        <v>191</v>
      </c>
      <c r="AH25" s="24">
        <v>3.3</v>
      </c>
      <c r="AI25" s="103" t="s">
        <v>191</v>
      </c>
      <c r="AJ25" s="24">
        <v>4.7</v>
      </c>
      <c r="AK25" s="103" t="s">
        <v>191</v>
      </c>
      <c r="AL25" s="102">
        <v>4.4</v>
      </c>
      <c r="AM25" s="103" t="s">
        <v>191</v>
      </c>
      <c r="AN25" s="102">
        <v>5.7</v>
      </c>
      <c r="AO25" s="103" t="s">
        <v>191</v>
      </c>
      <c r="AP25" s="102">
        <v>5</v>
      </c>
      <c r="AQ25" s="103" t="s">
        <v>191</v>
      </c>
      <c r="AR25" s="102">
        <v>6.3</v>
      </c>
      <c r="AS25" s="103" t="s">
        <v>191</v>
      </c>
      <c r="AT25" s="102" t="s">
        <v>472</v>
      </c>
      <c r="AU25" s="103" t="s">
        <v>191</v>
      </c>
      <c r="AV25" s="102" t="s">
        <v>296</v>
      </c>
      <c r="AW25" s="103" t="s">
        <v>191</v>
      </c>
      <c r="AX25" s="287" t="s">
        <v>294</v>
      </c>
      <c r="AY25" s="289" t="s">
        <v>191</v>
      </c>
      <c r="AZ25" s="287" t="s">
        <v>586</v>
      </c>
      <c r="BA25" s="103" t="s">
        <v>191</v>
      </c>
      <c r="BB25" s="287">
        <v>6.5</v>
      </c>
      <c r="BC25" s="103"/>
      <c r="BD25" s="287">
        <v>8.7</v>
      </c>
      <c r="BE25" s="103"/>
      <c r="BF25" s="348"/>
      <c r="BG25" s="348"/>
      <c r="BH25" s="348"/>
      <c r="BI25" s="348"/>
    </row>
    <row r="26" spans="1:61" ht="12.75">
      <c r="A26" s="7" t="s">
        <v>21</v>
      </c>
      <c r="B26" s="22">
        <v>1.2</v>
      </c>
      <c r="C26" s="67" t="s">
        <v>191</v>
      </c>
      <c r="D26" s="22">
        <v>1.9</v>
      </c>
      <c r="E26" s="67" t="s">
        <v>191</v>
      </c>
      <c r="F26" s="11">
        <v>1.0913458191185685</v>
      </c>
      <c r="G26" s="31" t="s">
        <v>191</v>
      </c>
      <c r="H26" s="11">
        <v>1.1538141870254572</v>
      </c>
      <c r="I26" s="31" t="s">
        <v>191</v>
      </c>
      <c r="J26" s="24" t="s">
        <v>163</v>
      </c>
      <c r="K26" s="31" t="s">
        <v>191</v>
      </c>
      <c r="L26" s="24" t="s">
        <v>184</v>
      </c>
      <c r="M26" s="31" t="s">
        <v>191</v>
      </c>
      <c r="N26" s="61">
        <v>1.1</v>
      </c>
      <c r="O26" s="67" t="s">
        <v>191</v>
      </c>
      <c r="P26" s="61">
        <v>2.3</v>
      </c>
      <c r="Q26" s="67" t="s">
        <v>191</v>
      </c>
      <c r="R26" s="61">
        <v>2.1</v>
      </c>
      <c r="S26" s="67" t="s">
        <v>191</v>
      </c>
      <c r="T26" s="61">
        <v>2.7</v>
      </c>
      <c r="U26" s="67" t="s">
        <v>191</v>
      </c>
      <c r="V26" s="82">
        <v>2.8</v>
      </c>
      <c r="W26" s="67" t="s">
        <v>191</v>
      </c>
      <c r="X26" s="82">
        <v>4.2</v>
      </c>
      <c r="Y26" s="67" t="s">
        <v>191</v>
      </c>
      <c r="Z26" s="90" t="s">
        <v>169</v>
      </c>
      <c r="AA26" s="85" t="s">
        <v>191</v>
      </c>
      <c r="AB26" s="90" t="s">
        <v>299</v>
      </c>
      <c r="AC26" s="67" t="s">
        <v>191</v>
      </c>
      <c r="AD26" s="90">
        <v>1.9</v>
      </c>
      <c r="AE26" s="103" t="s">
        <v>191</v>
      </c>
      <c r="AF26" s="90">
        <v>2.7</v>
      </c>
      <c r="AG26" s="103" t="s">
        <v>191</v>
      </c>
      <c r="AH26" s="24">
        <v>3.2</v>
      </c>
      <c r="AI26" s="103" t="s">
        <v>191</v>
      </c>
      <c r="AJ26" s="24">
        <v>4.1</v>
      </c>
      <c r="AK26" s="103" t="s">
        <v>191</v>
      </c>
      <c r="AL26" s="102">
        <v>3.1</v>
      </c>
      <c r="AM26" s="103" t="s">
        <v>191</v>
      </c>
      <c r="AN26" s="102">
        <v>4.6</v>
      </c>
      <c r="AO26" s="103" t="s">
        <v>191</v>
      </c>
      <c r="AP26" s="102">
        <v>3</v>
      </c>
      <c r="AQ26" s="103" t="s">
        <v>191</v>
      </c>
      <c r="AR26" s="102">
        <v>3.5</v>
      </c>
      <c r="AS26" s="103" t="s">
        <v>191</v>
      </c>
      <c r="AT26" s="102" t="s">
        <v>290</v>
      </c>
      <c r="AU26" s="103" t="s">
        <v>191</v>
      </c>
      <c r="AV26" s="102" t="s">
        <v>309</v>
      </c>
      <c r="AW26" s="103" t="s">
        <v>191</v>
      </c>
      <c r="AX26" s="287" t="s">
        <v>569</v>
      </c>
      <c r="AY26" s="289" t="s">
        <v>191</v>
      </c>
      <c r="AZ26" s="287" t="s">
        <v>575</v>
      </c>
      <c r="BA26" s="103" t="s">
        <v>191</v>
      </c>
      <c r="BB26" s="287">
        <v>4.7</v>
      </c>
      <c r="BC26" s="103" t="s">
        <v>191</v>
      </c>
      <c r="BD26" s="287">
        <v>6.5</v>
      </c>
      <c r="BE26" s="103" t="s">
        <v>191</v>
      </c>
      <c r="BF26" s="348"/>
      <c r="BG26" s="348"/>
      <c r="BH26" s="348"/>
      <c r="BI26" s="348"/>
    </row>
    <row r="27" spans="1:61" ht="12.75">
      <c r="A27" s="7" t="s">
        <v>22</v>
      </c>
      <c r="B27" s="22">
        <v>5.5</v>
      </c>
      <c r="C27" s="67"/>
      <c r="D27" s="22">
        <v>6.7</v>
      </c>
      <c r="E27" s="67" t="s">
        <v>191</v>
      </c>
      <c r="F27" s="11">
        <v>4.017832402509837</v>
      </c>
      <c r="G27" s="31"/>
      <c r="H27" s="11">
        <v>5.336218070412024</v>
      </c>
      <c r="I27" s="31"/>
      <c r="J27" s="24" t="s">
        <v>152</v>
      </c>
      <c r="K27" s="31"/>
      <c r="L27" s="24" t="s">
        <v>147</v>
      </c>
      <c r="M27" s="31"/>
      <c r="N27" s="61">
        <v>3.2</v>
      </c>
      <c r="O27" s="67"/>
      <c r="P27" s="61">
        <v>3.8</v>
      </c>
      <c r="Q27" s="67" t="s">
        <v>191</v>
      </c>
      <c r="R27" s="61">
        <v>4.7</v>
      </c>
      <c r="S27" s="67"/>
      <c r="T27" s="61">
        <v>5.9</v>
      </c>
      <c r="U27" s="67" t="s">
        <v>191</v>
      </c>
      <c r="V27" s="82">
        <v>6.3</v>
      </c>
      <c r="W27" s="67"/>
      <c r="X27" s="82">
        <v>7.7</v>
      </c>
      <c r="Y27" s="67"/>
      <c r="Z27" s="90" t="s">
        <v>278</v>
      </c>
      <c r="AA27" s="85"/>
      <c r="AB27" s="90" t="s">
        <v>289</v>
      </c>
      <c r="AC27" s="67" t="s">
        <v>191</v>
      </c>
      <c r="AD27" s="90">
        <v>9.6</v>
      </c>
      <c r="AE27" s="85"/>
      <c r="AF27" s="90">
        <v>11.4</v>
      </c>
      <c r="AH27" s="24">
        <v>7.8</v>
      </c>
      <c r="AI27" s="103"/>
      <c r="AJ27" s="24">
        <v>10.3</v>
      </c>
      <c r="AK27" s="31"/>
      <c r="AL27" s="102">
        <v>8.7</v>
      </c>
      <c r="AM27" s="103"/>
      <c r="AN27" s="102">
        <v>11.2</v>
      </c>
      <c r="AO27" s="103"/>
      <c r="AP27" s="102">
        <v>5.9</v>
      </c>
      <c r="AQ27" s="103"/>
      <c r="AR27" s="102">
        <v>7.8</v>
      </c>
      <c r="AS27" s="103"/>
      <c r="AT27" s="102" t="s">
        <v>302</v>
      </c>
      <c r="AU27" s="103"/>
      <c r="AV27" s="102" t="s">
        <v>472</v>
      </c>
      <c r="AW27" s="103" t="s">
        <v>191</v>
      </c>
      <c r="AX27" s="287" t="s">
        <v>461</v>
      </c>
      <c r="AY27" s="289"/>
      <c r="AZ27" s="287" t="s">
        <v>566</v>
      </c>
      <c r="BA27" s="103"/>
      <c r="BB27" s="287">
        <v>5.6</v>
      </c>
      <c r="BC27" s="103"/>
      <c r="BD27" s="287">
        <v>6.6</v>
      </c>
      <c r="BE27" s="103"/>
      <c r="BF27" s="348"/>
      <c r="BG27" s="348"/>
      <c r="BH27" s="348"/>
      <c r="BI27" s="348"/>
    </row>
    <row r="28" spans="1:61" ht="12.75">
      <c r="A28" s="7" t="s">
        <v>23</v>
      </c>
      <c r="B28" s="22">
        <v>6.7</v>
      </c>
      <c r="C28" s="67" t="s">
        <v>191</v>
      </c>
      <c r="D28" s="22">
        <v>8.8</v>
      </c>
      <c r="E28" s="67" t="s">
        <v>191</v>
      </c>
      <c r="F28" s="11">
        <v>10.778284796615813</v>
      </c>
      <c r="G28" s="31" t="s">
        <v>191</v>
      </c>
      <c r="H28" s="11">
        <v>13.078232628794426</v>
      </c>
      <c r="I28" s="31" t="s">
        <v>191</v>
      </c>
      <c r="J28" s="24" t="s">
        <v>164</v>
      </c>
      <c r="K28" s="31" t="s">
        <v>191</v>
      </c>
      <c r="L28" s="24" t="s">
        <v>178</v>
      </c>
      <c r="M28" s="31" t="s">
        <v>191</v>
      </c>
      <c r="N28" s="61">
        <v>5.8</v>
      </c>
      <c r="O28" s="67" t="s">
        <v>191</v>
      </c>
      <c r="P28" s="61">
        <v>7</v>
      </c>
      <c r="Q28" s="67" t="s">
        <v>191</v>
      </c>
      <c r="R28" s="61">
        <v>5.5</v>
      </c>
      <c r="S28" s="67" t="s">
        <v>191</v>
      </c>
      <c r="T28" s="61">
        <v>7.3</v>
      </c>
      <c r="U28" s="67" t="s">
        <v>191</v>
      </c>
      <c r="V28" s="82">
        <v>2.4</v>
      </c>
      <c r="W28" s="67" t="s">
        <v>191</v>
      </c>
      <c r="X28" s="82">
        <v>3.3</v>
      </c>
      <c r="Y28" s="67" t="s">
        <v>191</v>
      </c>
      <c r="Z28" s="90" t="s">
        <v>170</v>
      </c>
      <c r="AA28" s="85" t="s">
        <v>191</v>
      </c>
      <c r="AB28" s="90" t="s">
        <v>300</v>
      </c>
      <c r="AC28" s="67" t="s">
        <v>191</v>
      </c>
      <c r="AD28" s="90">
        <v>5.5</v>
      </c>
      <c r="AE28" s="103" t="s">
        <v>191</v>
      </c>
      <c r="AF28" s="90">
        <v>7.5</v>
      </c>
      <c r="AG28" s="103" t="s">
        <v>191</v>
      </c>
      <c r="AH28" s="24">
        <v>3.5</v>
      </c>
      <c r="AI28" s="103" t="s">
        <v>191</v>
      </c>
      <c r="AJ28" s="24">
        <v>4.9</v>
      </c>
      <c r="AK28" s="103" t="s">
        <v>191</v>
      </c>
      <c r="AL28" s="102">
        <v>4.3</v>
      </c>
      <c r="AM28" s="103" t="s">
        <v>191</v>
      </c>
      <c r="AN28" s="102">
        <v>6.1</v>
      </c>
      <c r="AO28" s="103" t="s">
        <v>191</v>
      </c>
      <c r="AP28" s="102">
        <v>2.7</v>
      </c>
      <c r="AQ28" s="103" t="s">
        <v>191</v>
      </c>
      <c r="AR28" s="102">
        <v>4.2</v>
      </c>
      <c r="AS28" s="103" t="s">
        <v>191</v>
      </c>
      <c r="AT28" s="102" t="s">
        <v>307</v>
      </c>
      <c r="AU28" s="103" t="s">
        <v>191</v>
      </c>
      <c r="AV28" s="102" t="s">
        <v>296</v>
      </c>
      <c r="AW28" s="103" t="s">
        <v>191</v>
      </c>
      <c r="AX28" s="287" t="s">
        <v>307</v>
      </c>
      <c r="AY28" s="289" t="s">
        <v>191</v>
      </c>
      <c r="AZ28" s="287" t="s">
        <v>575</v>
      </c>
      <c r="BA28" s="103" t="s">
        <v>191</v>
      </c>
      <c r="BB28" s="287">
        <v>5</v>
      </c>
      <c r="BC28" s="103" t="s">
        <v>191</v>
      </c>
      <c r="BD28" s="287">
        <v>7.2</v>
      </c>
      <c r="BE28" s="103" t="s">
        <v>191</v>
      </c>
      <c r="BF28" s="348"/>
      <c r="BG28" s="348"/>
      <c r="BH28" s="348"/>
      <c r="BI28" s="348"/>
    </row>
    <row r="29" spans="1:61" ht="12.75">
      <c r="A29" s="6" t="s">
        <v>24</v>
      </c>
      <c r="B29" s="19">
        <v>4.7</v>
      </c>
      <c r="C29" s="79"/>
      <c r="D29" s="19">
        <v>6.7</v>
      </c>
      <c r="E29" s="79"/>
      <c r="F29" s="12">
        <v>4.0761675045770245</v>
      </c>
      <c r="G29" s="12"/>
      <c r="H29" s="12">
        <v>6.000325189923681</v>
      </c>
      <c r="I29" s="12"/>
      <c r="J29" s="25" t="s">
        <v>148</v>
      </c>
      <c r="K29" s="12"/>
      <c r="L29" s="25" t="s">
        <v>185</v>
      </c>
      <c r="M29" s="9"/>
      <c r="N29" s="59">
        <v>4.1</v>
      </c>
      <c r="O29" s="66"/>
      <c r="P29" s="59">
        <v>5.3</v>
      </c>
      <c r="Q29" s="74"/>
      <c r="R29" s="59">
        <v>4.5</v>
      </c>
      <c r="S29" s="66"/>
      <c r="T29" s="59">
        <v>6.5</v>
      </c>
      <c r="U29" s="74"/>
      <c r="V29" s="83">
        <v>4.8</v>
      </c>
      <c r="W29" s="66"/>
      <c r="X29" s="83">
        <v>7.2</v>
      </c>
      <c r="Y29" s="67"/>
      <c r="Z29" s="91" t="s">
        <v>164</v>
      </c>
      <c r="AA29" s="70"/>
      <c r="AB29" s="91" t="s">
        <v>301</v>
      </c>
      <c r="AC29" s="67"/>
      <c r="AD29" s="91">
        <v>7.1</v>
      </c>
      <c r="AE29" s="70"/>
      <c r="AF29" s="91">
        <v>10.1</v>
      </c>
      <c r="AH29" s="25">
        <v>5.6</v>
      </c>
      <c r="AI29" s="20"/>
      <c r="AJ29" s="25">
        <v>7.7</v>
      </c>
      <c r="AK29" s="31"/>
      <c r="AL29" s="104">
        <v>8</v>
      </c>
      <c r="AM29" s="20"/>
      <c r="AN29" s="104">
        <v>11.1</v>
      </c>
      <c r="AO29" s="31"/>
      <c r="AP29" s="104">
        <v>5.8</v>
      </c>
      <c r="AQ29" s="20"/>
      <c r="AR29" s="104">
        <v>7.6</v>
      </c>
      <c r="AS29" s="31"/>
      <c r="AT29" s="104" t="s">
        <v>475</v>
      </c>
      <c r="AU29" s="20"/>
      <c r="AV29" s="104" t="s">
        <v>109</v>
      </c>
      <c r="AW29" s="103"/>
      <c r="AX29" s="281" t="s">
        <v>590</v>
      </c>
      <c r="AY29" s="289"/>
      <c r="AZ29" s="281" t="s">
        <v>457</v>
      </c>
      <c r="BA29" s="103"/>
      <c r="BB29" s="281">
        <v>5.9</v>
      </c>
      <c r="BC29" s="103"/>
      <c r="BD29" s="281">
        <v>8.2</v>
      </c>
      <c r="BE29" s="103"/>
      <c r="BF29" s="347"/>
      <c r="BG29" s="347"/>
      <c r="BH29" s="347"/>
      <c r="BI29" s="347"/>
    </row>
    <row r="30" spans="1:61" ht="12.75">
      <c r="A30" s="7" t="s">
        <v>25</v>
      </c>
      <c r="B30" s="22">
        <v>4.5</v>
      </c>
      <c r="C30" s="67" t="s">
        <v>191</v>
      </c>
      <c r="D30" s="22">
        <v>6.5</v>
      </c>
      <c r="E30" s="67" t="s">
        <v>191</v>
      </c>
      <c r="F30" s="11">
        <v>3.1498557049341875</v>
      </c>
      <c r="G30" s="31" t="s">
        <v>191</v>
      </c>
      <c r="H30" s="11">
        <v>4.604325402995905</v>
      </c>
      <c r="I30" s="31" t="s">
        <v>191</v>
      </c>
      <c r="J30" s="24" t="s">
        <v>165</v>
      </c>
      <c r="K30" s="31" t="s">
        <v>191</v>
      </c>
      <c r="L30" s="24" t="s">
        <v>162</v>
      </c>
      <c r="M30" s="31" t="s">
        <v>191</v>
      </c>
      <c r="N30" s="61">
        <v>2.4</v>
      </c>
      <c r="O30" s="67" t="s">
        <v>191</v>
      </c>
      <c r="P30" s="61">
        <v>4</v>
      </c>
      <c r="Q30" s="67" t="s">
        <v>191</v>
      </c>
      <c r="R30" s="61">
        <v>2.6</v>
      </c>
      <c r="S30" s="67" t="s">
        <v>191</v>
      </c>
      <c r="T30" s="61">
        <v>3.8</v>
      </c>
      <c r="U30" s="67" t="s">
        <v>191</v>
      </c>
      <c r="V30" s="82">
        <v>3.1</v>
      </c>
      <c r="W30" s="67" t="s">
        <v>191</v>
      </c>
      <c r="X30" s="82">
        <v>4.1</v>
      </c>
      <c r="Y30" s="67" t="s">
        <v>191</v>
      </c>
      <c r="Z30" s="90" t="s">
        <v>167</v>
      </c>
      <c r="AA30" s="85" t="s">
        <v>191</v>
      </c>
      <c r="AB30" s="90" t="s">
        <v>302</v>
      </c>
      <c r="AC30" s="67" t="s">
        <v>191</v>
      </c>
      <c r="AD30" s="90">
        <v>3.2</v>
      </c>
      <c r="AE30" s="103" t="s">
        <v>191</v>
      </c>
      <c r="AF30" s="90">
        <v>4.4</v>
      </c>
      <c r="AG30" s="103" t="s">
        <v>191</v>
      </c>
      <c r="AH30" s="24">
        <v>5.2</v>
      </c>
      <c r="AI30" s="103" t="s">
        <v>191</v>
      </c>
      <c r="AJ30" s="102">
        <v>7</v>
      </c>
      <c r="AK30" s="103" t="s">
        <v>191</v>
      </c>
      <c r="AL30" s="102">
        <v>5.2</v>
      </c>
      <c r="AM30" s="103" t="s">
        <v>191</v>
      </c>
      <c r="AN30" s="102">
        <v>7.7</v>
      </c>
      <c r="AO30" s="103" t="s">
        <v>191</v>
      </c>
      <c r="AP30" s="102">
        <v>5.7</v>
      </c>
      <c r="AQ30" s="103" t="s">
        <v>191</v>
      </c>
      <c r="AR30" s="102">
        <v>6.7</v>
      </c>
      <c r="AS30" s="103" t="s">
        <v>191</v>
      </c>
      <c r="AT30" s="102" t="s">
        <v>477</v>
      </c>
      <c r="AU30" s="103" t="s">
        <v>191</v>
      </c>
      <c r="AV30" s="102" t="s">
        <v>409</v>
      </c>
      <c r="AW30" s="103" t="s">
        <v>191</v>
      </c>
      <c r="AX30" s="287" t="s">
        <v>298</v>
      </c>
      <c r="AY30" s="289" t="s">
        <v>191</v>
      </c>
      <c r="AZ30" s="287" t="s">
        <v>292</v>
      </c>
      <c r="BA30" s="103" t="s">
        <v>191</v>
      </c>
      <c r="BB30" s="287">
        <v>5.6</v>
      </c>
      <c r="BC30" s="103" t="s">
        <v>191</v>
      </c>
      <c r="BD30" s="287">
        <v>7.4</v>
      </c>
      <c r="BE30" s="103" t="s">
        <v>191</v>
      </c>
      <c r="BF30" s="348"/>
      <c r="BG30" s="348"/>
      <c r="BH30" s="348"/>
      <c r="BI30" s="348"/>
    </row>
    <row r="31" spans="1:61" ht="12.75">
      <c r="A31" s="7" t="s">
        <v>26</v>
      </c>
      <c r="B31" s="22">
        <v>5.9</v>
      </c>
      <c r="C31" s="67" t="s">
        <v>191</v>
      </c>
      <c r="D31" s="22">
        <v>8.7</v>
      </c>
      <c r="E31" s="67" t="s">
        <v>191</v>
      </c>
      <c r="F31" s="11">
        <v>5.820042846941204</v>
      </c>
      <c r="G31" s="31" t="s">
        <v>191</v>
      </c>
      <c r="H31" s="11">
        <v>7.847498741361162</v>
      </c>
      <c r="I31" s="31" t="s">
        <v>191</v>
      </c>
      <c r="J31" s="24" t="s">
        <v>166</v>
      </c>
      <c r="K31" s="31" t="s">
        <v>191</v>
      </c>
      <c r="L31" s="24" t="s">
        <v>160</v>
      </c>
      <c r="M31" s="31" t="s">
        <v>191</v>
      </c>
      <c r="N31" s="61">
        <v>4.8</v>
      </c>
      <c r="O31" s="67" t="s">
        <v>191</v>
      </c>
      <c r="P31" s="61">
        <v>6.7</v>
      </c>
      <c r="Q31" s="67" t="s">
        <v>191</v>
      </c>
      <c r="R31" s="61">
        <v>5</v>
      </c>
      <c r="S31" s="67"/>
      <c r="T31" s="61">
        <v>7.6</v>
      </c>
      <c r="U31" s="67" t="s">
        <v>191</v>
      </c>
      <c r="V31" s="82">
        <v>11.3</v>
      </c>
      <c r="W31" s="67"/>
      <c r="X31" s="82">
        <v>15.4</v>
      </c>
      <c r="Y31" s="67"/>
      <c r="Z31" s="90" t="s">
        <v>279</v>
      </c>
      <c r="AA31" s="85"/>
      <c r="AB31" s="90" t="s">
        <v>303</v>
      </c>
      <c r="AC31" s="67"/>
      <c r="AD31" s="90">
        <v>8.4</v>
      </c>
      <c r="AE31" s="103" t="s">
        <v>191</v>
      </c>
      <c r="AF31" s="90">
        <v>12</v>
      </c>
      <c r="AG31" s="103" t="s">
        <v>191</v>
      </c>
      <c r="AH31" s="24">
        <v>6.6</v>
      </c>
      <c r="AI31" s="103" t="s">
        <v>191</v>
      </c>
      <c r="AJ31" s="24">
        <v>8.2</v>
      </c>
      <c r="AK31" s="103"/>
      <c r="AL31" s="102">
        <v>11</v>
      </c>
      <c r="AM31" s="103"/>
      <c r="AN31" s="102">
        <v>15.8</v>
      </c>
      <c r="AO31" s="103"/>
      <c r="AP31" s="102">
        <v>8.7</v>
      </c>
      <c r="AQ31" s="103"/>
      <c r="AR31" s="102">
        <v>10.5</v>
      </c>
      <c r="AS31" s="103"/>
      <c r="AT31" s="102" t="s">
        <v>311</v>
      </c>
      <c r="AU31" s="103"/>
      <c r="AV31" s="102" t="s">
        <v>419</v>
      </c>
      <c r="AW31" s="103"/>
      <c r="AX31" s="287" t="s">
        <v>568</v>
      </c>
      <c r="AY31" s="289"/>
      <c r="AZ31" s="287" t="s">
        <v>593</v>
      </c>
      <c r="BA31" s="103" t="s">
        <v>191</v>
      </c>
      <c r="BB31" s="287">
        <v>13.5</v>
      </c>
      <c r="BC31" s="103"/>
      <c r="BD31" s="287">
        <v>18.1</v>
      </c>
      <c r="BE31" s="103"/>
      <c r="BF31" s="348"/>
      <c r="BG31" s="348"/>
      <c r="BH31" s="348"/>
      <c r="BI31" s="348"/>
    </row>
    <row r="32" spans="1:61" ht="12.75">
      <c r="A32" s="7" t="s">
        <v>27</v>
      </c>
      <c r="B32" s="22">
        <v>7.6</v>
      </c>
      <c r="C32" s="67"/>
      <c r="D32" s="22">
        <v>10.8</v>
      </c>
      <c r="E32" s="67"/>
      <c r="F32" s="11">
        <v>4.70777264510946</v>
      </c>
      <c r="G32" s="31" t="s">
        <v>191</v>
      </c>
      <c r="H32" s="11">
        <v>7.76581700805785</v>
      </c>
      <c r="I32" s="31" t="s">
        <v>191</v>
      </c>
      <c r="J32" s="24" t="s">
        <v>167</v>
      </c>
      <c r="K32" s="31" t="s">
        <v>191</v>
      </c>
      <c r="L32" s="24" t="s">
        <v>186</v>
      </c>
      <c r="M32" s="31" t="s">
        <v>191</v>
      </c>
      <c r="N32" s="61">
        <v>4.1</v>
      </c>
      <c r="O32" s="67" t="s">
        <v>191</v>
      </c>
      <c r="P32" s="61">
        <v>5.5</v>
      </c>
      <c r="Q32" s="67" t="s">
        <v>191</v>
      </c>
      <c r="R32" s="61">
        <v>5</v>
      </c>
      <c r="S32" s="67" t="s">
        <v>191</v>
      </c>
      <c r="T32" s="61">
        <v>7.9</v>
      </c>
      <c r="U32" s="67" t="s">
        <v>191</v>
      </c>
      <c r="V32" s="82">
        <v>5.8</v>
      </c>
      <c r="W32" s="67"/>
      <c r="X32" s="82">
        <v>9.4</v>
      </c>
      <c r="Y32" s="67"/>
      <c r="Z32" s="90" t="s">
        <v>166</v>
      </c>
      <c r="AA32" s="85"/>
      <c r="AB32" s="90" t="s">
        <v>298</v>
      </c>
      <c r="AC32" s="67" t="s">
        <v>191</v>
      </c>
      <c r="AD32" s="90">
        <v>5.6</v>
      </c>
      <c r="AE32" s="103"/>
      <c r="AF32" s="90">
        <v>8.1</v>
      </c>
      <c r="AG32" s="103" t="s">
        <v>191</v>
      </c>
      <c r="AH32" s="24">
        <v>5.1</v>
      </c>
      <c r="AI32" s="103" t="s">
        <v>191</v>
      </c>
      <c r="AJ32" s="102">
        <v>7</v>
      </c>
      <c r="AK32" s="103" t="s">
        <v>191</v>
      </c>
      <c r="AL32" s="102">
        <v>7.8</v>
      </c>
      <c r="AM32" s="103" t="s">
        <v>191</v>
      </c>
      <c r="AN32" s="102">
        <v>10.8</v>
      </c>
      <c r="AO32" s="103" t="s">
        <v>191</v>
      </c>
      <c r="AP32" s="102">
        <v>5.7</v>
      </c>
      <c r="AQ32" s="103"/>
      <c r="AR32" s="102">
        <v>7.5</v>
      </c>
      <c r="AS32" s="103" t="s">
        <v>191</v>
      </c>
      <c r="AT32" s="102" t="s">
        <v>304</v>
      </c>
      <c r="AU32" s="103"/>
      <c r="AV32" s="102" t="s">
        <v>94</v>
      </c>
      <c r="AW32" s="103"/>
      <c r="AX32" s="287" t="s">
        <v>300</v>
      </c>
      <c r="AY32" s="289" t="s">
        <v>191</v>
      </c>
      <c r="AZ32" s="287" t="s">
        <v>566</v>
      </c>
      <c r="BA32" s="103" t="s">
        <v>191</v>
      </c>
      <c r="BB32" s="287">
        <v>5.2</v>
      </c>
      <c r="BC32" s="103"/>
      <c r="BD32" s="287">
        <v>7.4</v>
      </c>
      <c r="BE32" s="103"/>
      <c r="BF32" s="348"/>
      <c r="BG32" s="348"/>
      <c r="BH32" s="348"/>
      <c r="BI32" s="348"/>
    </row>
    <row r="33" spans="1:61" ht="12.75">
      <c r="A33" s="7" t="s">
        <v>28</v>
      </c>
      <c r="B33" s="22">
        <v>3.5</v>
      </c>
      <c r="C33" s="67" t="s">
        <v>191</v>
      </c>
      <c r="D33" s="22">
        <v>4.8</v>
      </c>
      <c r="E33" s="67" t="s">
        <v>191</v>
      </c>
      <c r="F33" s="11">
        <v>2.9637553284503215</v>
      </c>
      <c r="G33" s="31" t="s">
        <v>191</v>
      </c>
      <c r="H33" s="11">
        <v>3.7496358421824167</v>
      </c>
      <c r="I33" s="31" t="s">
        <v>191</v>
      </c>
      <c r="J33" s="24" t="s">
        <v>157</v>
      </c>
      <c r="K33" s="31" t="s">
        <v>191</v>
      </c>
      <c r="L33" s="24" t="s">
        <v>168</v>
      </c>
      <c r="M33" s="31" t="s">
        <v>191</v>
      </c>
      <c r="N33" s="61">
        <v>5.5</v>
      </c>
      <c r="O33" s="67" t="s">
        <v>191</v>
      </c>
      <c r="P33" s="61">
        <v>6.2</v>
      </c>
      <c r="Q33" s="67" t="s">
        <v>191</v>
      </c>
      <c r="R33" s="61">
        <v>5</v>
      </c>
      <c r="S33" s="67" t="s">
        <v>191</v>
      </c>
      <c r="T33" s="61">
        <v>7.7</v>
      </c>
      <c r="U33" s="67" t="s">
        <v>191</v>
      </c>
      <c r="V33" s="82">
        <v>4.4</v>
      </c>
      <c r="W33" s="67" t="s">
        <v>191</v>
      </c>
      <c r="X33" s="82">
        <v>6.5</v>
      </c>
      <c r="Y33" s="67" t="s">
        <v>191</v>
      </c>
      <c r="Z33" s="90" t="s">
        <v>280</v>
      </c>
      <c r="AA33" s="85" t="s">
        <v>191</v>
      </c>
      <c r="AB33" s="90" t="s">
        <v>297</v>
      </c>
      <c r="AC33" s="67" t="s">
        <v>191</v>
      </c>
      <c r="AD33" s="90">
        <v>6.5</v>
      </c>
      <c r="AE33" s="103" t="s">
        <v>191</v>
      </c>
      <c r="AF33" s="90">
        <v>9.9</v>
      </c>
      <c r="AG33" s="103" t="s">
        <v>191</v>
      </c>
      <c r="AH33" s="24">
        <v>4.9</v>
      </c>
      <c r="AI33" s="103" t="s">
        <v>191</v>
      </c>
      <c r="AJ33" s="102">
        <v>7</v>
      </c>
      <c r="AK33" s="103" t="s">
        <v>191</v>
      </c>
      <c r="AL33" s="102">
        <v>9.2</v>
      </c>
      <c r="AM33" s="103" t="s">
        <v>191</v>
      </c>
      <c r="AN33" s="102">
        <v>13.5</v>
      </c>
      <c r="AO33" s="103" t="s">
        <v>191</v>
      </c>
      <c r="AP33" s="102">
        <v>6</v>
      </c>
      <c r="AQ33" s="103" t="s">
        <v>191</v>
      </c>
      <c r="AR33" s="102">
        <v>7.5</v>
      </c>
      <c r="AS33" s="103" t="s">
        <v>191</v>
      </c>
      <c r="AT33" s="102" t="s">
        <v>481</v>
      </c>
      <c r="AU33" s="103" t="s">
        <v>191</v>
      </c>
      <c r="AV33" s="102" t="s">
        <v>482</v>
      </c>
      <c r="AW33" s="103" t="s">
        <v>191</v>
      </c>
      <c r="AX33" s="287" t="s">
        <v>594</v>
      </c>
      <c r="AY33" s="289" t="s">
        <v>191</v>
      </c>
      <c r="AZ33" s="287" t="s">
        <v>117</v>
      </c>
      <c r="BA33" s="103" t="s">
        <v>191</v>
      </c>
      <c r="BB33" s="287">
        <v>6.5</v>
      </c>
      <c r="BC33" s="103" t="s">
        <v>191</v>
      </c>
      <c r="BD33" s="287">
        <v>9.8</v>
      </c>
      <c r="BE33" s="103" t="s">
        <v>191</v>
      </c>
      <c r="BF33" s="348"/>
      <c r="BG33" s="348"/>
      <c r="BH33" s="348"/>
      <c r="BI33" s="348"/>
    </row>
    <row r="34" spans="1:61" ht="12.75">
      <c r="A34" s="7" t="s">
        <v>29</v>
      </c>
      <c r="B34" s="22">
        <v>3.2</v>
      </c>
      <c r="C34" s="67" t="s">
        <v>191</v>
      </c>
      <c r="D34" s="22">
        <v>3.8</v>
      </c>
      <c r="E34" s="67" t="s">
        <v>191</v>
      </c>
      <c r="F34" s="11">
        <v>5.279575762302113</v>
      </c>
      <c r="G34" s="31"/>
      <c r="H34" s="11">
        <v>6.97738554881412</v>
      </c>
      <c r="I34" s="31" t="s">
        <v>191</v>
      </c>
      <c r="J34" s="24" t="s">
        <v>167</v>
      </c>
      <c r="K34" s="31" t="s">
        <v>191</v>
      </c>
      <c r="L34" s="24" t="s">
        <v>151</v>
      </c>
      <c r="M34" s="31" t="s">
        <v>191</v>
      </c>
      <c r="N34" s="61">
        <v>4.3</v>
      </c>
      <c r="O34" s="67" t="s">
        <v>191</v>
      </c>
      <c r="P34" s="61">
        <v>5</v>
      </c>
      <c r="Q34" s="67" t="s">
        <v>191</v>
      </c>
      <c r="R34" s="61">
        <v>4.9</v>
      </c>
      <c r="S34" s="67" t="s">
        <v>191</v>
      </c>
      <c r="T34" s="61">
        <v>6</v>
      </c>
      <c r="U34" s="67" t="s">
        <v>191</v>
      </c>
      <c r="V34" s="82">
        <v>4.4</v>
      </c>
      <c r="W34" s="67" t="s">
        <v>191</v>
      </c>
      <c r="X34" s="82">
        <v>5.7</v>
      </c>
      <c r="Y34" s="67" t="s">
        <v>191</v>
      </c>
      <c r="Z34" s="90" t="s">
        <v>281</v>
      </c>
      <c r="AA34" s="85"/>
      <c r="AB34" s="90" t="s">
        <v>304</v>
      </c>
      <c r="AC34" s="67"/>
      <c r="AD34" s="90">
        <v>9.7</v>
      </c>
      <c r="AE34" s="103"/>
      <c r="AF34" s="90">
        <v>13.3</v>
      </c>
      <c r="AH34" s="24">
        <v>5.8</v>
      </c>
      <c r="AI34" s="103" t="s">
        <v>191</v>
      </c>
      <c r="AJ34" s="24">
        <v>7.4</v>
      </c>
      <c r="AK34" s="103" t="s">
        <v>191</v>
      </c>
      <c r="AL34" s="102">
        <v>7.9</v>
      </c>
      <c r="AM34" s="103"/>
      <c r="AN34" s="102">
        <v>10.6</v>
      </c>
      <c r="AO34" s="103"/>
      <c r="AP34" s="102">
        <v>5.6</v>
      </c>
      <c r="AQ34" s="103" t="s">
        <v>191</v>
      </c>
      <c r="AR34" s="102">
        <v>7.2</v>
      </c>
      <c r="AS34" s="103" t="s">
        <v>191</v>
      </c>
      <c r="AT34" s="102" t="s">
        <v>484</v>
      </c>
      <c r="AU34" s="103" t="s">
        <v>191</v>
      </c>
      <c r="AV34" s="102" t="s">
        <v>448</v>
      </c>
      <c r="AW34" s="103" t="s">
        <v>191</v>
      </c>
      <c r="AX34" s="287" t="s">
        <v>300</v>
      </c>
      <c r="AY34" s="289" t="s">
        <v>191</v>
      </c>
      <c r="AZ34" s="287" t="s">
        <v>582</v>
      </c>
      <c r="BA34" s="103" t="s">
        <v>191</v>
      </c>
      <c r="BB34" s="287">
        <v>5.4</v>
      </c>
      <c r="BC34" s="103"/>
      <c r="BD34" s="287">
        <v>6.2</v>
      </c>
      <c r="BE34" s="103" t="s">
        <v>191</v>
      </c>
      <c r="BF34" s="348"/>
      <c r="BG34" s="348"/>
      <c r="BH34" s="348"/>
      <c r="BI34" s="348"/>
    </row>
    <row r="35" spans="1:61" ht="12.75">
      <c r="A35" s="7" t="s">
        <v>30</v>
      </c>
      <c r="B35" s="22">
        <v>1.5</v>
      </c>
      <c r="C35" s="67" t="s">
        <v>191</v>
      </c>
      <c r="D35" s="22">
        <v>2.4</v>
      </c>
      <c r="E35" s="67" t="s">
        <v>191</v>
      </c>
      <c r="F35" s="11">
        <v>2.7914969450101834</v>
      </c>
      <c r="G35" s="31" t="s">
        <v>191</v>
      </c>
      <c r="H35" s="11">
        <v>4.81913945570459</v>
      </c>
      <c r="I35" s="31" t="s">
        <v>191</v>
      </c>
      <c r="J35" s="24" t="s">
        <v>168</v>
      </c>
      <c r="K35" s="31" t="s">
        <v>191</v>
      </c>
      <c r="L35" s="24" t="s">
        <v>166</v>
      </c>
      <c r="M35" s="31" t="s">
        <v>191</v>
      </c>
      <c r="N35" s="61">
        <v>5.2</v>
      </c>
      <c r="O35" s="67" t="s">
        <v>191</v>
      </c>
      <c r="P35" s="61">
        <v>7.5</v>
      </c>
      <c r="Q35" s="67" t="s">
        <v>191</v>
      </c>
      <c r="R35" s="61">
        <v>4.7</v>
      </c>
      <c r="S35" s="67" t="s">
        <v>191</v>
      </c>
      <c r="T35" s="61">
        <v>6.7</v>
      </c>
      <c r="U35" s="67" t="s">
        <v>191</v>
      </c>
      <c r="V35" s="82">
        <v>4.1</v>
      </c>
      <c r="W35" s="67" t="s">
        <v>191</v>
      </c>
      <c r="X35" s="82">
        <v>5.8</v>
      </c>
      <c r="Y35" s="67" t="s">
        <v>191</v>
      </c>
      <c r="Z35" s="90" t="s">
        <v>148</v>
      </c>
      <c r="AA35" s="85" t="s">
        <v>191</v>
      </c>
      <c r="AB35" s="90" t="s">
        <v>305</v>
      </c>
      <c r="AC35" s="67" t="s">
        <v>191</v>
      </c>
      <c r="AD35" s="90">
        <v>5.1</v>
      </c>
      <c r="AE35" s="103" t="s">
        <v>191</v>
      </c>
      <c r="AF35" s="90">
        <v>6.3</v>
      </c>
      <c r="AG35" s="103" t="s">
        <v>191</v>
      </c>
      <c r="AH35" s="102">
        <v>4</v>
      </c>
      <c r="AI35" s="103" t="s">
        <v>191</v>
      </c>
      <c r="AJ35" s="24">
        <v>5.7</v>
      </c>
      <c r="AK35" s="103" t="s">
        <v>191</v>
      </c>
      <c r="AL35" s="102">
        <v>6.1</v>
      </c>
      <c r="AM35" s="103" t="s">
        <v>191</v>
      </c>
      <c r="AN35" s="102">
        <v>8.5</v>
      </c>
      <c r="AO35" s="103" t="s">
        <v>191</v>
      </c>
      <c r="AP35" s="102">
        <v>3.6</v>
      </c>
      <c r="AQ35" s="103" t="s">
        <v>191</v>
      </c>
      <c r="AR35" s="102">
        <v>5</v>
      </c>
      <c r="AS35" s="103" t="s">
        <v>191</v>
      </c>
      <c r="AT35" s="102" t="s">
        <v>306</v>
      </c>
      <c r="AU35" s="103" t="s">
        <v>191</v>
      </c>
      <c r="AV35" s="102" t="s">
        <v>304</v>
      </c>
      <c r="AW35" s="103" t="s">
        <v>191</v>
      </c>
      <c r="AX35" s="287" t="s">
        <v>451</v>
      </c>
      <c r="AY35" s="289" t="s">
        <v>191</v>
      </c>
      <c r="AZ35" s="287" t="s">
        <v>499</v>
      </c>
      <c r="BA35" s="103" t="s">
        <v>191</v>
      </c>
      <c r="BB35" s="287">
        <v>5.5</v>
      </c>
      <c r="BC35" s="103" t="s">
        <v>191</v>
      </c>
      <c r="BD35" s="287">
        <v>7.1</v>
      </c>
      <c r="BE35" s="103" t="s">
        <v>191</v>
      </c>
      <c r="BF35" s="348"/>
      <c r="BG35" s="348"/>
      <c r="BH35" s="348"/>
      <c r="BI35" s="348"/>
    </row>
    <row r="36" spans="1:61" ht="12.75">
      <c r="A36" s="7" t="s">
        <v>31</v>
      </c>
      <c r="B36" s="22">
        <v>4.1</v>
      </c>
      <c r="C36" s="67" t="s">
        <v>191</v>
      </c>
      <c r="D36" s="22">
        <v>6.2</v>
      </c>
      <c r="E36" s="67" t="s">
        <v>191</v>
      </c>
      <c r="F36" s="11">
        <v>2.362330589269607</v>
      </c>
      <c r="G36" s="31" t="s">
        <v>191</v>
      </c>
      <c r="H36" s="11">
        <v>3.449728245190921</v>
      </c>
      <c r="I36" s="31" t="s">
        <v>191</v>
      </c>
      <c r="J36" s="24" t="s">
        <v>169</v>
      </c>
      <c r="K36" s="31" t="s">
        <v>191</v>
      </c>
      <c r="L36" s="24" t="s">
        <v>148</v>
      </c>
      <c r="M36" s="31" t="s">
        <v>191</v>
      </c>
      <c r="N36" s="61">
        <v>2.3</v>
      </c>
      <c r="O36" s="67" t="s">
        <v>191</v>
      </c>
      <c r="P36" s="61">
        <v>3.5</v>
      </c>
      <c r="Q36" s="67" t="s">
        <v>191</v>
      </c>
      <c r="R36" s="61">
        <v>2.4</v>
      </c>
      <c r="S36" s="67" t="s">
        <v>191</v>
      </c>
      <c r="T36" s="61">
        <v>3.7</v>
      </c>
      <c r="U36" s="67" t="s">
        <v>191</v>
      </c>
      <c r="V36" s="82">
        <v>3.6</v>
      </c>
      <c r="W36" s="67" t="s">
        <v>191</v>
      </c>
      <c r="X36" s="82">
        <v>5.9</v>
      </c>
      <c r="Y36" s="67" t="s">
        <v>191</v>
      </c>
      <c r="Z36" s="90" t="s">
        <v>155</v>
      </c>
      <c r="AA36" s="85" t="s">
        <v>191</v>
      </c>
      <c r="AB36" s="90" t="s">
        <v>306</v>
      </c>
      <c r="AC36" s="67" t="s">
        <v>191</v>
      </c>
      <c r="AD36" s="90">
        <v>7.1</v>
      </c>
      <c r="AE36" s="103"/>
      <c r="AF36" s="90">
        <v>10.9</v>
      </c>
      <c r="AH36" s="102">
        <v>6</v>
      </c>
      <c r="AI36" s="103" t="s">
        <v>191</v>
      </c>
      <c r="AJ36" s="24">
        <v>9.1</v>
      </c>
      <c r="AK36" s="103" t="s">
        <v>191</v>
      </c>
      <c r="AL36" s="102">
        <v>7.2</v>
      </c>
      <c r="AM36" s="103" t="s">
        <v>191</v>
      </c>
      <c r="AN36" s="102">
        <v>10.4</v>
      </c>
      <c r="AO36" s="103" t="s">
        <v>191</v>
      </c>
      <c r="AP36" s="102">
        <v>5.5</v>
      </c>
      <c r="AQ36" s="103" t="s">
        <v>191</v>
      </c>
      <c r="AR36" s="102">
        <v>8.8</v>
      </c>
      <c r="AS36" s="103" t="s">
        <v>191</v>
      </c>
      <c r="AT36" s="102" t="s">
        <v>298</v>
      </c>
      <c r="AU36" s="103" t="s">
        <v>191</v>
      </c>
      <c r="AV36" s="102" t="s">
        <v>469</v>
      </c>
      <c r="AW36" s="103" t="s">
        <v>191</v>
      </c>
      <c r="AX36" s="287" t="s">
        <v>595</v>
      </c>
      <c r="AY36" s="289" t="s">
        <v>191</v>
      </c>
      <c r="AZ36" s="287" t="s">
        <v>288</v>
      </c>
      <c r="BA36" s="103" t="s">
        <v>191</v>
      </c>
      <c r="BB36" s="287">
        <v>6.6</v>
      </c>
      <c r="BC36" s="103" t="s">
        <v>191</v>
      </c>
      <c r="BD36" s="287">
        <v>10</v>
      </c>
      <c r="BE36" s="103" t="s">
        <v>191</v>
      </c>
      <c r="BF36" s="348"/>
      <c r="BG36" s="348"/>
      <c r="BH36" s="348"/>
      <c r="BI36" s="348"/>
    </row>
    <row r="37" spans="1:61" ht="12.75">
      <c r="A37" s="7" t="s">
        <v>32</v>
      </c>
      <c r="B37" s="21">
        <v>4</v>
      </c>
      <c r="C37" s="67" t="s">
        <v>191</v>
      </c>
      <c r="D37" s="22">
        <v>5.8</v>
      </c>
      <c r="E37" s="67" t="s">
        <v>191</v>
      </c>
      <c r="F37" s="11">
        <v>3.887536088497311</v>
      </c>
      <c r="G37" s="31" t="s">
        <v>191</v>
      </c>
      <c r="H37" s="11">
        <v>6.0003158564735415</v>
      </c>
      <c r="I37" s="31" t="s">
        <v>191</v>
      </c>
      <c r="J37" s="24" t="s">
        <v>159</v>
      </c>
      <c r="K37" s="31" t="s">
        <v>191</v>
      </c>
      <c r="L37" s="24" t="s">
        <v>169</v>
      </c>
      <c r="M37" s="31" t="s">
        <v>191</v>
      </c>
      <c r="N37" s="61">
        <v>3.7</v>
      </c>
      <c r="O37" s="67" t="s">
        <v>191</v>
      </c>
      <c r="P37" s="61">
        <v>4.9</v>
      </c>
      <c r="Q37" s="67" t="s">
        <v>191</v>
      </c>
      <c r="R37" s="61">
        <v>5.2</v>
      </c>
      <c r="S37" s="67" t="s">
        <v>191</v>
      </c>
      <c r="T37" s="61">
        <v>6.5</v>
      </c>
      <c r="U37" s="67" t="s">
        <v>191</v>
      </c>
      <c r="V37" s="82">
        <v>3.5</v>
      </c>
      <c r="W37" s="67" t="s">
        <v>191</v>
      </c>
      <c r="X37" s="82">
        <v>6.3</v>
      </c>
      <c r="Y37" s="67" t="s">
        <v>191</v>
      </c>
      <c r="Z37" s="90" t="s">
        <v>155</v>
      </c>
      <c r="AA37" s="85" t="s">
        <v>191</v>
      </c>
      <c r="AB37" s="90" t="s">
        <v>301</v>
      </c>
      <c r="AC37" s="67" t="s">
        <v>191</v>
      </c>
      <c r="AD37" s="90">
        <v>9.7</v>
      </c>
      <c r="AE37" s="103" t="s">
        <v>191</v>
      </c>
      <c r="AF37" s="90">
        <v>12</v>
      </c>
      <c r="AG37" s="103" t="s">
        <v>191</v>
      </c>
      <c r="AH37" s="24">
        <v>7.5</v>
      </c>
      <c r="AI37" s="103" t="s">
        <v>191</v>
      </c>
      <c r="AJ37" s="24">
        <v>10.8</v>
      </c>
      <c r="AK37" s="103" t="s">
        <v>191</v>
      </c>
      <c r="AL37" s="102">
        <v>9.7</v>
      </c>
      <c r="AM37" s="103" t="s">
        <v>191</v>
      </c>
      <c r="AN37" s="102">
        <v>13.2</v>
      </c>
      <c r="AO37" s="103" t="s">
        <v>191</v>
      </c>
      <c r="AP37" s="102">
        <v>6.4</v>
      </c>
      <c r="AQ37" s="103" t="s">
        <v>191</v>
      </c>
      <c r="AR37" s="102">
        <v>7.5</v>
      </c>
      <c r="AS37" s="103" t="s">
        <v>191</v>
      </c>
      <c r="AT37" s="102" t="s">
        <v>489</v>
      </c>
      <c r="AU37" s="103" t="s">
        <v>191</v>
      </c>
      <c r="AV37" s="102" t="s">
        <v>309</v>
      </c>
      <c r="AW37" s="103" t="s">
        <v>191</v>
      </c>
      <c r="AX37" s="287" t="s">
        <v>298</v>
      </c>
      <c r="AY37" s="289" t="s">
        <v>191</v>
      </c>
      <c r="AZ37" s="287" t="s">
        <v>311</v>
      </c>
      <c r="BA37" s="103" t="s">
        <v>191</v>
      </c>
      <c r="BB37" s="287">
        <v>4.8</v>
      </c>
      <c r="BC37" s="103" t="s">
        <v>191</v>
      </c>
      <c r="BD37" s="287">
        <v>6.5</v>
      </c>
      <c r="BE37" s="103" t="s">
        <v>191</v>
      </c>
      <c r="BF37" s="348"/>
      <c r="BG37" s="348"/>
      <c r="BH37" s="348"/>
      <c r="BI37" s="348"/>
    </row>
    <row r="38" spans="1:61" ht="12.75">
      <c r="A38" s="7" t="s">
        <v>33</v>
      </c>
      <c r="B38" s="22">
        <v>4.7</v>
      </c>
      <c r="C38" s="67" t="s">
        <v>191</v>
      </c>
      <c r="D38" s="21">
        <v>7</v>
      </c>
      <c r="E38" s="67" t="s">
        <v>191</v>
      </c>
      <c r="F38" s="11">
        <v>4.050773821487654</v>
      </c>
      <c r="G38" s="31" t="s">
        <v>191</v>
      </c>
      <c r="H38" s="11">
        <v>5.531041263048318</v>
      </c>
      <c r="I38" s="31" t="s">
        <v>191</v>
      </c>
      <c r="J38" s="24" t="s">
        <v>147</v>
      </c>
      <c r="K38" s="31" t="s">
        <v>191</v>
      </c>
      <c r="L38" s="24" t="s">
        <v>177</v>
      </c>
      <c r="M38" s="31" t="s">
        <v>191</v>
      </c>
      <c r="N38" s="61">
        <v>3.7</v>
      </c>
      <c r="O38" s="67" t="s">
        <v>191</v>
      </c>
      <c r="P38" s="61">
        <v>5.8</v>
      </c>
      <c r="Q38" s="67" t="s">
        <v>191</v>
      </c>
      <c r="R38" s="61">
        <v>2.9</v>
      </c>
      <c r="S38" s="67" t="s">
        <v>191</v>
      </c>
      <c r="T38" s="61">
        <v>4.2</v>
      </c>
      <c r="U38" s="67" t="s">
        <v>191</v>
      </c>
      <c r="V38" s="82">
        <v>5.2</v>
      </c>
      <c r="W38" s="67" t="s">
        <v>191</v>
      </c>
      <c r="X38" s="82">
        <v>6.8</v>
      </c>
      <c r="Y38" s="67" t="s">
        <v>191</v>
      </c>
      <c r="Z38" s="90" t="s">
        <v>147</v>
      </c>
      <c r="AA38" s="85" t="s">
        <v>191</v>
      </c>
      <c r="AB38" s="90" t="s">
        <v>307</v>
      </c>
      <c r="AC38" s="67" t="s">
        <v>191</v>
      </c>
      <c r="AD38" s="90">
        <v>6.2</v>
      </c>
      <c r="AE38" s="103"/>
      <c r="AF38" s="90">
        <v>8.6</v>
      </c>
      <c r="AH38" s="24">
        <v>6.4</v>
      </c>
      <c r="AI38" s="103" t="s">
        <v>191</v>
      </c>
      <c r="AJ38" s="24">
        <v>8.8</v>
      </c>
      <c r="AK38" s="103" t="s">
        <v>191</v>
      </c>
      <c r="AL38" s="102">
        <v>5.1</v>
      </c>
      <c r="AM38" s="103" t="s">
        <v>191</v>
      </c>
      <c r="AN38" s="102">
        <v>6.2</v>
      </c>
      <c r="AO38" s="103" t="s">
        <v>191</v>
      </c>
      <c r="AP38" s="102">
        <v>3.4</v>
      </c>
      <c r="AQ38" s="103" t="s">
        <v>191</v>
      </c>
      <c r="AR38" s="102">
        <v>4.4</v>
      </c>
      <c r="AS38" s="103" t="s">
        <v>191</v>
      </c>
      <c r="AT38" s="102" t="s">
        <v>302</v>
      </c>
      <c r="AU38" s="103"/>
      <c r="AV38" s="102" t="s">
        <v>490</v>
      </c>
      <c r="AW38" s="103" t="s">
        <v>191</v>
      </c>
      <c r="AX38" s="287" t="s">
        <v>489</v>
      </c>
      <c r="AY38" s="289" t="s">
        <v>191</v>
      </c>
      <c r="AZ38" s="287" t="s">
        <v>298</v>
      </c>
      <c r="BA38" s="103" t="s">
        <v>191</v>
      </c>
      <c r="BB38" s="287">
        <v>6.4</v>
      </c>
      <c r="BC38" s="103"/>
      <c r="BD38" s="287">
        <v>8.5</v>
      </c>
      <c r="BE38" s="103"/>
      <c r="BF38" s="348"/>
      <c r="BG38" s="348"/>
      <c r="BH38" s="348"/>
      <c r="BI38" s="348"/>
    </row>
    <row r="39" spans="1:61" ht="12.75">
      <c r="A39" s="7" t="s">
        <v>34</v>
      </c>
      <c r="B39" s="22">
        <v>4.4</v>
      </c>
      <c r="C39" s="67" t="s">
        <v>191</v>
      </c>
      <c r="D39" s="22">
        <v>7.3</v>
      </c>
      <c r="E39" s="67" t="s">
        <v>191</v>
      </c>
      <c r="F39" s="11">
        <v>2.668070111207725</v>
      </c>
      <c r="G39" s="31" t="s">
        <v>191</v>
      </c>
      <c r="H39" s="11">
        <v>4.065053806942309</v>
      </c>
      <c r="I39" s="31" t="s">
        <v>191</v>
      </c>
      <c r="J39" s="24" t="s">
        <v>170</v>
      </c>
      <c r="K39" s="31" t="s">
        <v>191</v>
      </c>
      <c r="L39" s="24" t="s">
        <v>187</v>
      </c>
      <c r="M39" s="31" t="s">
        <v>191</v>
      </c>
      <c r="N39" s="61">
        <v>2.4</v>
      </c>
      <c r="O39" s="67" t="s">
        <v>191</v>
      </c>
      <c r="P39" s="61">
        <v>4.2</v>
      </c>
      <c r="Q39" s="67" t="s">
        <v>191</v>
      </c>
      <c r="R39" s="61">
        <v>3.3</v>
      </c>
      <c r="S39" s="67" t="s">
        <v>191</v>
      </c>
      <c r="T39" s="61">
        <v>5.4</v>
      </c>
      <c r="U39" s="67" t="s">
        <v>191</v>
      </c>
      <c r="V39" s="82">
        <v>6.1</v>
      </c>
      <c r="W39" s="67" t="s">
        <v>191</v>
      </c>
      <c r="X39" s="82">
        <v>9.3</v>
      </c>
      <c r="Y39" s="67" t="s">
        <v>191</v>
      </c>
      <c r="Z39" s="90" t="s">
        <v>155</v>
      </c>
      <c r="AA39" s="85" t="s">
        <v>191</v>
      </c>
      <c r="AB39" s="90" t="s">
        <v>308</v>
      </c>
      <c r="AC39" s="67" t="s">
        <v>191</v>
      </c>
      <c r="AD39" s="90">
        <v>6.4</v>
      </c>
      <c r="AE39" s="103" t="s">
        <v>191</v>
      </c>
      <c r="AF39" s="90">
        <v>8.9</v>
      </c>
      <c r="AG39" s="103" t="s">
        <v>191</v>
      </c>
      <c r="AH39" s="102">
        <v>5</v>
      </c>
      <c r="AI39" s="103" t="s">
        <v>191</v>
      </c>
      <c r="AJ39" s="102">
        <v>7</v>
      </c>
      <c r="AK39" s="103" t="s">
        <v>191</v>
      </c>
      <c r="AL39" s="102">
        <v>7.2</v>
      </c>
      <c r="AM39" s="103" t="s">
        <v>191</v>
      </c>
      <c r="AN39" s="102">
        <v>9.6</v>
      </c>
      <c r="AO39" s="103" t="s">
        <v>191</v>
      </c>
      <c r="AP39" s="102">
        <v>9.1</v>
      </c>
      <c r="AQ39" s="103" t="s">
        <v>191</v>
      </c>
      <c r="AR39" s="102">
        <v>13.8</v>
      </c>
      <c r="AS39" s="103" t="s">
        <v>191</v>
      </c>
      <c r="AT39" s="102" t="s">
        <v>492</v>
      </c>
      <c r="AU39" s="103" t="s">
        <v>191</v>
      </c>
      <c r="AV39" s="102" t="s">
        <v>90</v>
      </c>
      <c r="AW39" s="103" t="s">
        <v>191</v>
      </c>
      <c r="AX39" s="287" t="s">
        <v>295</v>
      </c>
      <c r="AY39" s="289" t="s">
        <v>191</v>
      </c>
      <c r="AZ39" s="287" t="s">
        <v>90</v>
      </c>
      <c r="BA39" s="103" t="s">
        <v>191</v>
      </c>
      <c r="BB39" s="287">
        <v>7.5</v>
      </c>
      <c r="BC39" s="103" t="s">
        <v>191</v>
      </c>
      <c r="BD39" s="287">
        <v>11.1</v>
      </c>
      <c r="BE39" s="103" t="s">
        <v>191</v>
      </c>
      <c r="BF39" s="348"/>
      <c r="BG39" s="348"/>
      <c r="BH39" s="348"/>
      <c r="BI39" s="348"/>
    </row>
    <row r="40" spans="1:61" ht="12.75">
      <c r="A40" s="7" t="s">
        <v>35</v>
      </c>
      <c r="B40" s="22">
        <v>6.2</v>
      </c>
      <c r="C40" s="67" t="s">
        <v>191</v>
      </c>
      <c r="D40" s="22">
        <v>8.7</v>
      </c>
      <c r="E40" s="67" t="s">
        <v>191</v>
      </c>
      <c r="F40" s="11">
        <v>4.851904546336415</v>
      </c>
      <c r="G40" s="31" t="s">
        <v>191</v>
      </c>
      <c r="H40" s="11">
        <v>6.562269375178439</v>
      </c>
      <c r="I40" s="31" t="s">
        <v>191</v>
      </c>
      <c r="J40" s="24" t="s">
        <v>171</v>
      </c>
      <c r="K40" s="31" t="s">
        <v>191</v>
      </c>
      <c r="L40" s="24" t="s">
        <v>188</v>
      </c>
      <c r="M40" s="31" t="s">
        <v>191</v>
      </c>
      <c r="N40" s="61">
        <v>4.4</v>
      </c>
      <c r="O40" s="67" t="s">
        <v>191</v>
      </c>
      <c r="P40" s="61">
        <v>6.1</v>
      </c>
      <c r="Q40" s="67" t="s">
        <v>191</v>
      </c>
      <c r="R40" s="61">
        <v>5.4</v>
      </c>
      <c r="S40" s="67" t="s">
        <v>191</v>
      </c>
      <c r="T40" s="61">
        <v>7</v>
      </c>
      <c r="U40" s="67" t="s">
        <v>191</v>
      </c>
      <c r="V40" s="82">
        <v>7.4</v>
      </c>
      <c r="W40" s="67" t="s">
        <v>191</v>
      </c>
      <c r="X40" s="82">
        <v>10</v>
      </c>
      <c r="Y40" s="67" t="s">
        <v>191</v>
      </c>
      <c r="Z40" s="90" t="s">
        <v>158</v>
      </c>
      <c r="AA40" s="85"/>
      <c r="AB40" s="90" t="s">
        <v>295</v>
      </c>
      <c r="AC40" s="67"/>
      <c r="AD40" s="90">
        <v>7.4</v>
      </c>
      <c r="AE40" s="103" t="s">
        <v>191</v>
      </c>
      <c r="AF40" s="90">
        <v>10.2</v>
      </c>
      <c r="AG40" s="103" t="s">
        <v>191</v>
      </c>
      <c r="AH40" s="24">
        <v>6.6</v>
      </c>
      <c r="AI40" s="103"/>
      <c r="AJ40" s="24">
        <v>8.1</v>
      </c>
      <c r="AK40" s="103" t="s">
        <v>191</v>
      </c>
      <c r="AL40" s="102">
        <v>8.5</v>
      </c>
      <c r="AM40" s="103"/>
      <c r="AN40" s="102">
        <v>11.2</v>
      </c>
      <c r="AO40" s="103"/>
      <c r="AP40" s="102">
        <v>7.1</v>
      </c>
      <c r="AQ40" s="103" t="s">
        <v>191</v>
      </c>
      <c r="AR40" s="102">
        <v>10.3</v>
      </c>
      <c r="AS40" s="103" t="s">
        <v>191</v>
      </c>
      <c r="AT40" s="102" t="s">
        <v>78</v>
      </c>
      <c r="AU40" s="103" t="s">
        <v>191</v>
      </c>
      <c r="AV40" s="102" t="s">
        <v>289</v>
      </c>
      <c r="AW40" s="103" t="s">
        <v>191</v>
      </c>
      <c r="AX40" s="287" t="s">
        <v>306</v>
      </c>
      <c r="AY40" s="289"/>
      <c r="AZ40" s="287" t="s">
        <v>295</v>
      </c>
      <c r="BA40" s="103"/>
      <c r="BB40" s="287">
        <v>8.4</v>
      </c>
      <c r="BC40" s="103"/>
      <c r="BD40" s="287">
        <v>12.8</v>
      </c>
      <c r="BE40" s="103"/>
      <c r="BF40" s="348"/>
      <c r="BG40" s="348"/>
      <c r="BH40" s="348"/>
      <c r="BI40" s="348"/>
    </row>
    <row r="41" spans="1:61" ht="12.75">
      <c r="A41" s="6" t="s">
        <v>333</v>
      </c>
      <c r="B41" s="19">
        <v>2.8</v>
      </c>
      <c r="C41" s="67"/>
      <c r="D41" s="19">
        <v>3.3</v>
      </c>
      <c r="E41" s="67"/>
      <c r="F41" s="12">
        <v>2.5673894596204887</v>
      </c>
      <c r="G41" s="31"/>
      <c r="H41" s="12">
        <v>3.0895950833103543</v>
      </c>
      <c r="I41" s="12"/>
      <c r="J41" s="25" t="s">
        <v>172</v>
      </c>
      <c r="K41" s="31"/>
      <c r="L41" s="25" t="s">
        <v>157</v>
      </c>
      <c r="M41" s="31" t="s">
        <v>191</v>
      </c>
      <c r="N41" s="59">
        <v>2.1</v>
      </c>
      <c r="O41" s="67"/>
      <c r="P41" s="59">
        <v>2.4</v>
      </c>
      <c r="Q41" s="67"/>
      <c r="R41" s="59">
        <v>2.8</v>
      </c>
      <c r="S41" s="67"/>
      <c r="T41" s="59">
        <v>3.2</v>
      </c>
      <c r="U41" s="67"/>
      <c r="V41" s="83">
        <v>3.2</v>
      </c>
      <c r="W41" s="67"/>
      <c r="X41" s="83">
        <v>4</v>
      </c>
      <c r="Y41" s="67"/>
      <c r="Z41" s="91" t="s">
        <v>167</v>
      </c>
      <c r="AA41" s="85"/>
      <c r="AB41" s="91" t="s">
        <v>309</v>
      </c>
      <c r="AC41" s="67"/>
      <c r="AD41" s="91">
        <v>5.4</v>
      </c>
      <c r="AE41" s="85"/>
      <c r="AF41" s="91">
        <v>6.4</v>
      </c>
      <c r="AH41" s="25">
        <v>6.1</v>
      </c>
      <c r="AI41" s="103"/>
      <c r="AJ41" s="25">
        <v>7.8</v>
      </c>
      <c r="AK41" s="31"/>
      <c r="AL41" s="104">
        <v>4.6</v>
      </c>
      <c r="AM41" s="103"/>
      <c r="AN41" s="104">
        <v>5.9</v>
      </c>
      <c r="AO41" s="31"/>
      <c r="AP41" s="104">
        <v>3.4</v>
      </c>
      <c r="AQ41" s="103"/>
      <c r="AR41" s="104">
        <v>4.2</v>
      </c>
      <c r="AS41" s="31"/>
      <c r="AT41" s="104" t="s">
        <v>450</v>
      </c>
      <c r="AU41" s="103"/>
      <c r="AV41" s="104" t="s">
        <v>302</v>
      </c>
      <c r="AW41" s="103"/>
      <c r="AX41" s="281" t="s">
        <v>449</v>
      </c>
      <c r="AY41" s="289"/>
      <c r="AZ41" s="281" t="s">
        <v>569</v>
      </c>
      <c r="BA41" s="103"/>
      <c r="BB41" s="281">
        <v>4.6</v>
      </c>
      <c r="BC41" s="103"/>
      <c r="BD41" s="281">
        <v>5.5</v>
      </c>
      <c r="BE41" s="103"/>
      <c r="BF41" s="347"/>
      <c r="BG41" s="347"/>
      <c r="BH41" s="347"/>
      <c r="BI41" s="347"/>
    </row>
    <row r="42" spans="1:61" ht="12.75">
      <c r="A42" s="7" t="s">
        <v>36</v>
      </c>
      <c r="B42" s="22">
        <v>2.1</v>
      </c>
      <c r="C42" s="67" t="s">
        <v>191</v>
      </c>
      <c r="D42" s="22">
        <v>2.3</v>
      </c>
      <c r="E42" s="67" t="s">
        <v>191</v>
      </c>
      <c r="F42" s="11">
        <v>2.0000563793200654</v>
      </c>
      <c r="G42" s="31" t="s">
        <v>191</v>
      </c>
      <c r="H42" s="11">
        <v>2.2799268685625327</v>
      </c>
      <c r="I42" s="31" t="s">
        <v>191</v>
      </c>
      <c r="J42" s="24" t="s">
        <v>173</v>
      </c>
      <c r="K42" s="31" t="s">
        <v>191</v>
      </c>
      <c r="L42" s="24" t="s">
        <v>165</v>
      </c>
      <c r="M42" s="31" t="s">
        <v>191</v>
      </c>
      <c r="N42" s="61">
        <v>2</v>
      </c>
      <c r="O42" s="67" t="s">
        <v>191</v>
      </c>
      <c r="P42" s="61">
        <v>3</v>
      </c>
      <c r="Q42" s="67" t="s">
        <v>191</v>
      </c>
      <c r="R42" s="61">
        <v>2.7</v>
      </c>
      <c r="S42" s="67" t="s">
        <v>191</v>
      </c>
      <c r="T42" s="61">
        <v>2.9</v>
      </c>
      <c r="U42" s="67" t="s">
        <v>191</v>
      </c>
      <c r="V42" s="82">
        <v>2.4</v>
      </c>
      <c r="W42" s="67" t="s">
        <v>191</v>
      </c>
      <c r="X42" s="82">
        <v>2.8</v>
      </c>
      <c r="Y42" s="67" t="s">
        <v>191</v>
      </c>
      <c r="Z42" s="90" t="s">
        <v>282</v>
      </c>
      <c r="AA42" s="85" t="s">
        <v>191</v>
      </c>
      <c r="AB42" s="90" t="s">
        <v>302</v>
      </c>
      <c r="AC42" s="67" t="s">
        <v>191</v>
      </c>
      <c r="AD42" s="90">
        <v>5.6</v>
      </c>
      <c r="AE42" s="103" t="s">
        <v>191</v>
      </c>
      <c r="AF42" s="90">
        <v>5.7</v>
      </c>
      <c r="AG42" s="103" t="s">
        <v>191</v>
      </c>
      <c r="AH42" s="24">
        <v>4.6</v>
      </c>
      <c r="AI42" s="103" t="s">
        <v>191</v>
      </c>
      <c r="AJ42" s="102">
        <v>5</v>
      </c>
      <c r="AK42" s="103" t="s">
        <v>191</v>
      </c>
      <c r="AL42" s="102">
        <v>2.8</v>
      </c>
      <c r="AM42" s="103" t="s">
        <v>191</v>
      </c>
      <c r="AN42" s="102">
        <v>2.9</v>
      </c>
      <c r="AO42" s="103" t="s">
        <v>191</v>
      </c>
      <c r="AP42" s="102">
        <v>2</v>
      </c>
      <c r="AQ42" s="103" t="s">
        <v>191</v>
      </c>
      <c r="AR42" s="102">
        <v>2.4</v>
      </c>
      <c r="AS42" s="103" t="s">
        <v>191</v>
      </c>
      <c r="AT42" s="102" t="s">
        <v>310</v>
      </c>
      <c r="AU42" s="103" t="s">
        <v>191</v>
      </c>
      <c r="AV42" s="102" t="s">
        <v>495</v>
      </c>
      <c r="AW42" s="103" t="s">
        <v>191</v>
      </c>
      <c r="AX42" s="287" t="s">
        <v>501</v>
      </c>
      <c r="AY42" s="289" t="s">
        <v>191</v>
      </c>
      <c r="AZ42" s="287" t="s">
        <v>454</v>
      </c>
      <c r="BA42" s="103" t="s">
        <v>191</v>
      </c>
      <c r="BB42" s="287">
        <v>2.5</v>
      </c>
      <c r="BC42" s="103" t="s">
        <v>191</v>
      </c>
      <c r="BD42" s="287">
        <v>2.8</v>
      </c>
      <c r="BE42" s="103" t="s">
        <v>191</v>
      </c>
      <c r="BF42" s="348"/>
      <c r="BG42" s="348"/>
      <c r="BH42" s="348"/>
      <c r="BI42" s="348"/>
    </row>
    <row r="43" spans="1:61" ht="12.75">
      <c r="A43" s="7" t="s">
        <v>37</v>
      </c>
      <c r="B43" s="22">
        <v>3.4</v>
      </c>
      <c r="C43" s="67" t="s">
        <v>191</v>
      </c>
      <c r="D43" s="22">
        <v>3.6</v>
      </c>
      <c r="E43" s="67" t="s">
        <v>191</v>
      </c>
      <c r="F43" s="11">
        <v>2.9282334303198483</v>
      </c>
      <c r="G43" s="31" t="s">
        <v>191</v>
      </c>
      <c r="H43" s="11">
        <v>3.52552680968332</v>
      </c>
      <c r="I43" s="31" t="s">
        <v>191</v>
      </c>
      <c r="J43" s="24" t="s">
        <v>174</v>
      </c>
      <c r="K43" s="31" t="s">
        <v>191</v>
      </c>
      <c r="L43" s="24" t="s">
        <v>159</v>
      </c>
      <c r="M43" s="31" t="s">
        <v>191</v>
      </c>
      <c r="N43" s="61">
        <v>2.2</v>
      </c>
      <c r="O43" s="67" t="s">
        <v>191</v>
      </c>
      <c r="P43" s="61">
        <v>2.5</v>
      </c>
      <c r="Q43" s="67" t="s">
        <v>191</v>
      </c>
      <c r="R43" s="61">
        <v>2.4</v>
      </c>
      <c r="S43" s="67" t="s">
        <v>191</v>
      </c>
      <c r="T43" s="61">
        <v>2.4</v>
      </c>
      <c r="U43" s="67" t="s">
        <v>191</v>
      </c>
      <c r="V43" s="82">
        <v>3.1</v>
      </c>
      <c r="W43" s="67" t="s">
        <v>191</v>
      </c>
      <c r="X43" s="82">
        <v>3.6</v>
      </c>
      <c r="Y43" s="67" t="s">
        <v>191</v>
      </c>
      <c r="Z43" s="90" t="s">
        <v>147</v>
      </c>
      <c r="AA43" s="85" t="s">
        <v>191</v>
      </c>
      <c r="AB43" s="90" t="s">
        <v>302</v>
      </c>
      <c r="AC43" s="67" t="s">
        <v>191</v>
      </c>
      <c r="AD43" s="90">
        <v>4.1</v>
      </c>
      <c r="AE43" s="103" t="s">
        <v>191</v>
      </c>
      <c r="AF43" s="90">
        <v>5.2</v>
      </c>
      <c r="AG43" s="103" t="s">
        <v>191</v>
      </c>
      <c r="AH43" s="24">
        <v>8.2</v>
      </c>
      <c r="AI43" s="103"/>
      <c r="AJ43" s="24">
        <v>12.3</v>
      </c>
      <c r="AK43" s="103" t="s">
        <v>191</v>
      </c>
      <c r="AL43" s="102">
        <v>7.5</v>
      </c>
      <c r="AM43" s="103" t="s">
        <v>191</v>
      </c>
      <c r="AN43" s="102">
        <v>9.8</v>
      </c>
      <c r="AO43" s="103" t="s">
        <v>191</v>
      </c>
      <c r="AP43" s="102">
        <v>4.2</v>
      </c>
      <c r="AQ43" s="103" t="s">
        <v>191</v>
      </c>
      <c r="AR43" s="102">
        <v>6</v>
      </c>
      <c r="AS43" s="103" t="s">
        <v>191</v>
      </c>
      <c r="AT43" s="102" t="s">
        <v>309</v>
      </c>
      <c r="AU43" s="103" t="s">
        <v>191</v>
      </c>
      <c r="AV43" s="102" t="s">
        <v>472</v>
      </c>
      <c r="AW43" s="103" t="s">
        <v>191</v>
      </c>
      <c r="AX43" s="287" t="s">
        <v>484</v>
      </c>
      <c r="AY43" s="289" t="s">
        <v>191</v>
      </c>
      <c r="AZ43" s="287" t="s">
        <v>599</v>
      </c>
      <c r="BA43" s="103" t="s">
        <v>191</v>
      </c>
      <c r="BB43" s="287">
        <v>5.4</v>
      </c>
      <c r="BC43" s="103" t="s">
        <v>191</v>
      </c>
      <c r="BD43" s="287">
        <v>6.8</v>
      </c>
      <c r="BE43" s="103" t="s">
        <v>191</v>
      </c>
      <c r="BF43" s="348"/>
      <c r="BG43" s="348"/>
      <c r="BH43" s="348"/>
      <c r="BI43" s="348"/>
    </row>
    <row r="44" spans="1:61" ht="12.75">
      <c r="A44" s="7" t="s">
        <v>38</v>
      </c>
      <c r="B44" s="22">
        <v>2.2</v>
      </c>
      <c r="C44" s="67" t="s">
        <v>191</v>
      </c>
      <c r="D44" s="22">
        <v>2.8</v>
      </c>
      <c r="E44" s="67" t="s">
        <v>191</v>
      </c>
      <c r="F44" s="11">
        <v>1.3599792369582144</v>
      </c>
      <c r="G44" s="31" t="s">
        <v>191</v>
      </c>
      <c r="H44" s="11">
        <v>0.82862326425232</v>
      </c>
      <c r="I44" s="31" t="s">
        <v>191</v>
      </c>
      <c r="J44" s="24" t="s">
        <v>157</v>
      </c>
      <c r="K44" s="31" t="s">
        <v>191</v>
      </c>
      <c r="L44" s="24" t="s">
        <v>148</v>
      </c>
      <c r="M44" s="31" t="s">
        <v>191</v>
      </c>
      <c r="N44" s="61">
        <v>2.5</v>
      </c>
      <c r="O44" s="67" t="s">
        <v>191</v>
      </c>
      <c r="P44" s="61">
        <v>2.4</v>
      </c>
      <c r="Q44" s="67" t="s">
        <v>191</v>
      </c>
      <c r="R44" s="61">
        <v>2.4</v>
      </c>
      <c r="S44" s="67" t="s">
        <v>191</v>
      </c>
      <c r="T44" s="61">
        <v>2.9</v>
      </c>
      <c r="U44" s="67" t="s">
        <v>191</v>
      </c>
      <c r="V44" s="82">
        <v>3.2</v>
      </c>
      <c r="W44" s="67" t="s">
        <v>191</v>
      </c>
      <c r="X44" s="82">
        <v>4</v>
      </c>
      <c r="Y44" s="67" t="s">
        <v>191</v>
      </c>
      <c r="Z44" s="90" t="s">
        <v>159</v>
      </c>
      <c r="AA44" s="85" t="s">
        <v>191</v>
      </c>
      <c r="AB44" s="90" t="s">
        <v>310</v>
      </c>
      <c r="AC44" s="67" t="s">
        <v>191</v>
      </c>
      <c r="AD44" s="90">
        <v>3.6</v>
      </c>
      <c r="AE44" s="103" t="s">
        <v>191</v>
      </c>
      <c r="AF44" s="90">
        <v>4.1</v>
      </c>
      <c r="AG44" s="103" t="s">
        <v>191</v>
      </c>
      <c r="AH44" s="24">
        <v>6.5</v>
      </c>
      <c r="AI44" s="103" t="s">
        <v>191</v>
      </c>
      <c r="AJ44" s="102">
        <v>7</v>
      </c>
      <c r="AK44" s="103" t="s">
        <v>191</v>
      </c>
      <c r="AL44" s="102">
        <v>4.1</v>
      </c>
      <c r="AM44" s="103" t="s">
        <v>191</v>
      </c>
      <c r="AN44" s="102">
        <v>5.4</v>
      </c>
      <c r="AO44" s="103" t="s">
        <v>191</v>
      </c>
      <c r="AP44" s="102">
        <v>3.9</v>
      </c>
      <c r="AQ44" s="103" t="s">
        <v>191</v>
      </c>
      <c r="AR44" s="102">
        <v>3.9</v>
      </c>
      <c r="AS44" s="103" t="s">
        <v>191</v>
      </c>
      <c r="AT44" s="102" t="s">
        <v>302</v>
      </c>
      <c r="AU44" s="103" t="s">
        <v>191</v>
      </c>
      <c r="AV44" s="102" t="s">
        <v>300</v>
      </c>
      <c r="AW44" s="103" t="s">
        <v>191</v>
      </c>
      <c r="AX44" s="287" t="s">
        <v>475</v>
      </c>
      <c r="AY44" s="289" t="s">
        <v>191</v>
      </c>
      <c r="AZ44" s="287" t="s">
        <v>304</v>
      </c>
      <c r="BA44" s="103" t="s">
        <v>191</v>
      </c>
      <c r="BB44" s="287">
        <v>5</v>
      </c>
      <c r="BC44" s="103" t="s">
        <v>191</v>
      </c>
      <c r="BD44" s="287">
        <v>5.9</v>
      </c>
      <c r="BE44" s="103" t="s">
        <v>191</v>
      </c>
      <c r="BF44" s="348"/>
      <c r="BG44" s="348"/>
      <c r="BH44" s="348"/>
      <c r="BI44" s="348"/>
    </row>
    <row r="45" spans="1:61" ht="12.75">
      <c r="A45" s="7" t="s">
        <v>321</v>
      </c>
      <c r="B45" s="22">
        <v>2.3</v>
      </c>
      <c r="C45" s="67" t="s">
        <v>191</v>
      </c>
      <c r="D45" s="22">
        <v>2.1</v>
      </c>
      <c r="E45" s="67" t="s">
        <v>191</v>
      </c>
      <c r="F45" s="11">
        <v>2.419275399436553</v>
      </c>
      <c r="G45" s="31" t="s">
        <v>191</v>
      </c>
      <c r="H45" s="11">
        <v>3.0458450842788745</v>
      </c>
      <c r="I45" s="31" t="s">
        <v>191</v>
      </c>
      <c r="J45" s="24" t="s">
        <v>150</v>
      </c>
      <c r="K45" s="31" t="s">
        <v>191</v>
      </c>
      <c r="L45" s="24" t="s">
        <v>179</v>
      </c>
      <c r="M45" s="31" t="s">
        <v>191</v>
      </c>
      <c r="N45" s="61">
        <v>2.3</v>
      </c>
      <c r="O45" s="67" t="s">
        <v>191</v>
      </c>
      <c r="P45" s="61">
        <v>2.1</v>
      </c>
      <c r="Q45" s="67" t="s">
        <v>191</v>
      </c>
      <c r="R45" s="61">
        <v>3.1</v>
      </c>
      <c r="S45" s="67" t="s">
        <v>191</v>
      </c>
      <c r="T45" s="61">
        <v>4.3</v>
      </c>
      <c r="U45" s="67" t="s">
        <v>191</v>
      </c>
      <c r="V45" s="82">
        <v>3.1</v>
      </c>
      <c r="W45" s="67" t="s">
        <v>191</v>
      </c>
      <c r="X45" s="82">
        <v>3.9</v>
      </c>
      <c r="Y45" s="67" t="s">
        <v>191</v>
      </c>
      <c r="Z45" s="90" t="s">
        <v>164</v>
      </c>
      <c r="AA45" s="85" t="s">
        <v>191</v>
      </c>
      <c r="AB45" s="90" t="s">
        <v>305</v>
      </c>
      <c r="AC45" s="67" t="s">
        <v>191</v>
      </c>
      <c r="AD45" s="90">
        <v>7.5</v>
      </c>
      <c r="AE45" s="103" t="s">
        <v>191</v>
      </c>
      <c r="AF45" s="90">
        <v>9.8</v>
      </c>
      <c r="AG45" s="103" t="s">
        <v>191</v>
      </c>
      <c r="AH45" s="105" t="s">
        <v>315</v>
      </c>
      <c r="AI45" s="103"/>
      <c r="AJ45" s="105" t="s">
        <v>315</v>
      </c>
      <c r="AK45" s="103"/>
      <c r="AL45" s="118">
        <v>3.3</v>
      </c>
      <c r="AM45" s="103" t="s">
        <v>191</v>
      </c>
      <c r="AN45" s="118">
        <v>4.2</v>
      </c>
      <c r="AO45" s="103" t="s">
        <v>191</v>
      </c>
      <c r="AP45" s="118">
        <v>4.2</v>
      </c>
      <c r="AQ45" s="103" t="s">
        <v>191</v>
      </c>
      <c r="AR45" s="118">
        <v>4.3</v>
      </c>
      <c r="AS45" s="103" t="s">
        <v>191</v>
      </c>
      <c r="AT45" s="118" t="s">
        <v>498</v>
      </c>
      <c r="AU45" s="103" t="s">
        <v>191</v>
      </c>
      <c r="AV45" s="118" t="s">
        <v>452</v>
      </c>
      <c r="AW45" s="103" t="s">
        <v>191</v>
      </c>
      <c r="AX45" s="291" t="s">
        <v>290</v>
      </c>
      <c r="AY45" s="289" t="s">
        <v>191</v>
      </c>
      <c r="AZ45" s="291" t="s">
        <v>484</v>
      </c>
      <c r="BA45" s="103" t="s">
        <v>191</v>
      </c>
      <c r="BB45" s="291">
        <v>3.4</v>
      </c>
      <c r="BC45" s="103" t="s">
        <v>191</v>
      </c>
      <c r="BD45" s="291">
        <v>3.1</v>
      </c>
      <c r="BE45" s="103" t="s">
        <v>191</v>
      </c>
      <c r="BF45" s="349"/>
      <c r="BG45" s="349"/>
      <c r="BH45" s="349"/>
      <c r="BI45" s="349"/>
    </row>
    <row r="46" spans="1:61" ht="12.75">
      <c r="A46" s="7" t="s">
        <v>39</v>
      </c>
      <c r="B46" s="22">
        <v>1.8</v>
      </c>
      <c r="C46" s="67" t="s">
        <v>191</v>
      </c>
      <c r="D46" s="22">
        <v>2.5</v>
      </c>
      <c r="E46" s="67" t="s">
        <v>191</v>
      </c>
      <c r="F46" s="11">
        <v>2.827038980184711</v>
      </c>
      <c r="G46" s="31" t="s">
        <v>191</v>
      </c>
      <c r="H46" s="11">
        <v>3.205161063554016</v>
      </c>
      <c r="I46" s="31" t="s">
        <v>191</v>
      </c>
      <c r="J46" s="24" t="s">
        <v>175</v>
      </c>
      <c r="K46" s="31" t="s">
        <v>191</v>
      </c>
      <c r="L46" s="24" t="s">
        <v>169</v>
      </c>
      <c r="M46" s="31" t="s">
        <v>191</v>
      </c>
      <c r="N46" s="61">
        <v>1.8</v>
      </c>
      <c r="O46" s="67" t="s">
        <v>191</v>
      </c>
      <c r="P46" s="61">
        <v>2.1</v>
      </c>
      <c r="Q46" s="67" t="s">
        <v>191</v>
      </c>
      <c r="R46" s="61">
        <v>3.6</v>
      </c>
      <c r="S46" s="67" t="s">
        <v>191</v>
      </c>
      <c r="T46" s="61">
        <v>4.3</v>
      </c>
      <c r="U46" s="67" t="s">
        <v>191</v>
      </c>
      <c r="V46" s="82">
        <v>5.4</v>
      </c>
      <c r="W46" s="67" t="s">
        <v>191</v>
      </c>
      <c r="X46" s="82">
        <v>7.4</v>
      </c>
      <c r="Y46" s="67" t="s">
        <v>191</v>
      </c>
      <c r="Z46" s="90" t="s">
        <v>180</v>
      </c>
      <c r="AA46" s="85" t="s">
        <v>191</v>
      </c>
      <c r="AB46" s="90" t="s">
        <v>311</v>
      </c>
      <c r="AC46" s="67" t="s">
        <v>191</v>
      </c>
      <c r="AD46" s="90">
        <v>7.5</v>
      </c>
      <c r="AE46" s="103" t="s">
        <v>191</v>
      </c>
      <c r="AF46" s="90">
        <v>8.3</v>
      </c>
      <c r="AG46" s="103" t="s">
        <v>191</v>
      </c>
      <c r="AH46" s="24">
        <v>5.9</v>
      </c>
      <c r="AI46" s="103" t="s">
        <v>191</v>
      </c>
      <c r="AJ46" s="24">
        <v>5.7</v>
      </c>
      <c r="AK46" s="103" t="s">
        <v>191</v>
      </c>
      <c r="AL46" s="102">
        <v>4.1</v>
      </c>
      <c r="AM46" s="103" t="s">
        <v>191</v>
      </c>
      <c r="AN46" s="102">
        <v>5.5</v>
      </c>
      <c r="AO46" s="103" t="s">
        <v>191</v>
      </c>
      <c r="AP46" s="102">
        <v>3.1</v>
      </c>
      <c r="AQ46" s="103" t="s">
        <v>191</v>
      </c>
      <c r="AR46" s="102">
        <v>4.2</v>
      </c>
      <c r="AS46" s="103" t="s">
        <v>191</v>
      </c>
      <c r="AT46" s="102" t="s">
        <v>307</v>
      </c>
      <c r="AU46" s="103" t="s">
        <v>191</v>
      </c>
      <c r="AV46" s="102" t="s">
        <v>499</v>
      </c>
      <c r="AW46" s="103" t="s">
        <v>191</v>
      </c>
      <c r="AX46" s="287" t="s">
        <v>575</v>
      </c>
      <c r="AY46" s="289" t="s">
        <v>191</v>
      </c>
      <c r="AZ46" s="287" t="s">
        <v>603</v>
      </c>
      <c r="BA46" s="103" t="s">
        <v>191</v>
      </c>
      <c r="BB46" s="287">
        <v>7</v>
      </c>
      <c r="BC46" s="103" t="s">
        <v>191</v>
      </c>
      <c r="BD46" s="287">
        <v>9.5</v>
      </c>
      <c r="BE46" s="103" t="s">
        <v>191</v>
      </c>
      <c r="BF46" s="348"/>
      <c r="BG46" s="348"/>
      <c r="BH46" s="348"/>
      <c r="BI46" s="348"/>
    </row>
    <row r="47" spans="1:61" ht="12.75">
      <c r="A47" s="7" t="s">
        <v>40</v>
      </c>
      <c r="B47" s="22">
        <v>5.6</v>
      </c>
      <c r="C47" s="67" t="s">
        <v>191</v>
      </c>
      <c r="D47" s="22">
        <v>8.7</v>
      </c>
      <c r="E47" s="67" t="s">
        <v>191</v>
      </c>
      <c r="F47" s="11">
        <v>4.182833027023348</v>
      </c>
      <c r="G47" s="31" t="s">
        <v>191</v>
      </c>
      <c r="H47" s="11">
        <v>6.472269739803728</v>
      </c>
      <c r="I47" s="31" t="s">
        <v>191</v>
      </c>
      <c r="J47" s="24" t="s">
        <v>175</v>
      </c>
      <c r="K47" s="31" t="s">
        <v>191</v>
      </c>
      <c r="L47" s="24" t="s">
        <v>153</v>
      </c>
      <c r="M47" s="31" t="s">
        <v>191</v>
      </c>
      <c r="N47" s="61">
        <v>1.3</v>
      </c>
      <c r="O47" s="67" t="s">
        <v>191</v>
      </c>
      <c r="P47" s="61">
        <v>1.6</v>
      </c>
      <c r="Q47" s="67" t="s">
        <v>191</v>
      </c>
      <c r="R47" s="61">
        <v>3</v>
      </c>
      <c r="S47" s="67" t="s">
        <v>191</v>
      </c>
      <c r="T47" s="61">
        <v>3.4</v>
      </c>
      <c r="U47" s="67" t="s">
        <v>191</v>
      </c>
      <c r="V47" s="82">
        <v>2.2</v>
      </c>
      <c r="W47" s="67" t="s">
        <v>191</v>
      </c>
      <c r="X47" s="82">
        <v>3.4</v>
      </c>
      <c r="Y47" s="67" t="s">
        <v>191</v>
      </c>
      <c r="Z47" s="90" t="s">
        <v>283</v>
      </c>
      <c r="AA47" s="85" t="s">
        <v>191</v>
      </c>
      <c r="AB47" s="90" t="s">
        <v>305</v>
      </c>
      <c r="AC47" s="67" t="s">
        <v>191</v>
      </c>
      <c r="AD47" s="90">
        <v>4.7</v>
      </c>
      <c r="AE47" s="103" t="s">
        <v>191</v>
      </c>
      <c r="AF47" s="90">
        <v>6.2</v>
      </c>
      <c r="AG47" s="103" t="s">
        <v>191</v>
      </c>
      <c r="AH47" s="24">
        <v>3.8</v>
      </c>
      <c r="AI47" s="103" t="s">
        <v>191</v>
      </c>
      <c r="AJ47" s="24">
        <v>4.4</v>
      </c>
      <c r="AK47" s="103" t="s">
        <v>191</v>
      </c>
      <c r="AL47" s="102">
        <v>3.6</v>
      </c>
      <c r="AM47" s="103" t="s">
        <v>191</v>
      </c>
      <c r="AN47" s="102">
        <v>4.8</v>
      </c>
      <c r="AO47" s="103" t="s">
        <v>191</v>
      </c>
      <c r="AP47" s="102">
        <v>2.7</v>
      </c>
      <c r="AQ47" s="103" t="s">
        <v>191</v>
      </c>
      <c r="AR47" s="102">
        <v>2.9</v>
      </c>
      <c r="AS47" s="103" t="s">
        <v>191</v>
      </c>
      <c r="AT47" s="102" t="s">
        <v>501</v>
      </c>
      <c r="AU47" s="103" t="s">
        <v>191</v>
      </c>
      <c r="AV47" s="102" t="s">
        <v>444</v>
      </c>
      <c r="AW47" s="103" t="s">
        <v>191</v>
      </c>
      <c r="AX47" s="287" t="s">
        <v>605</v>
      </c>
      <c r="AY47" s="289" t="s">
        <v>191</v>
      </c>
      <c r="AZ47" s="287" t="s">
        <v>310</v>
      </c>
      <c r="BA47" s="103" t="s">
        <v>191</v>
      </c>
      <c r="BB47" s="287">
        <v>4.4</v>
      </c>
      <c r="BC47" s="103" t="s">
        <v>191</v>
      </c>
      <c r="BD47" s="287">
        <v>6.1</v>
      </c>
      <c r="BE47" s="103" t="s">
        <v>191</v>
      </c>
      <c r="BF47" s="348"/>
      <c r="BG47" s="348"/>
      <c r="BH47" s="348"/>
      <c r="BI47" s="348"/>
    </row>
    <row r="48" spans="1:61" ht="12.75">
      <c r="A48" s="5" t="s">
        <v>41</v>
      </c>
      <c r="B48" s="19">
        <v>3.8</v>
      </c>
      <c r="C48" s="79"/>
      <c r="D48" s="19">
        <v>6.3</v>
      </c>
      <c r="E48" s="80"/>
      <c r="F48" s="19">
        <v>4.7</v>
      </c>
      <c r="G48" s="21"/>
      <c r="H48" s="19">
        <v>6.5</v>
      </c>
      <c r="I48" s="19"/>
      <c r="J48" s="25" t="s">
        <v>176</v>
      </c>
      <c r="K48" s="31"/>
      <c r="L48" s="25" t="s">
        <v>189</v>
      </c>
      <c r="M48" s="27"/>
      <c r="N48" s="59">
        <v>4</v>
      </c>
      <c r="O48" s="67"/>
      <c r="P48" s="59">
        <v>5.1</v>
      </c>
      <c r="Q48" s="75"/>
      <c r="R48" s="59">
        <v>5</v>
      </c>
      <c r="S48" s="67"/>
      <c r="T48" s="59">
        <v>6.9</v>
      </c>
      <c r="U48" s="75"/>
      <c r="V48" s="83">
        <v>5.6</v>
      </c>
      <c r="W48" s="67"/>
      <c r="X48" s="83">
        <v>7.9</v>
      </c>
      <c r="Y48" s="75"/>
      <c r="Z48" s="91" t="s">
        <v>284</v>
      </c>
      <c r="AA48" s="85"/>
      <c r="AB48" s="91" t="s">
        <v>312</v>
      </c>
      <c r="AC48" s="75"/>
      <c r="AD48" s="91">
        <v>8.6</v>
      </c>
      <c r="AE48" s="85"/>
      <c r="AF48" s="91">
        <v>11.2</v>
      </c>
      <c r="AH48" s="25">
        <v>8.4</v>
      </c>
      <c r="AI48" s="103"/>
      <c r="AJ48" s="25">
        <v>11.3</v>
      </c>
      <c r="AK48" s="27"/>
      <c r="AL48" s="104">
        <v>8.6</v>
      </c>
      <c r="AM48" s="103"/>
      <c r="AN48" s="104">
        <v>11.2</v>
      </c>
      <c r="AO48" s="27"/>
      <c r="AP48" s="104">
        <v>6.3</v>
      </c>
      <c r="AQ48" s="103"/>
      <c r="AR48" s="104">
        <v>8.4</v>
      </c>
      <c r="AS48" s="27"/>
      <c r="AT48" s="104" t="s">
        <v>439</v>
      </c>
      <c r="AU48" s="103"/>
      <c r="AV48" s="104" t="s">
        <v>502</v>
      </c>
      <c r="AW48" s="103"/>
      <c r="AX48" s="281" t="s">
        <v>187</v>
      </c>
      <c r="AY48" s="289"/>
      <c r="AZ48" s="281" t="s">
        <v>532</v>
      </c>
      <c r="BA48" s="103"/>
      <c r="BB48" s="281">
        <v>6.9</v>
      </c>
      <c r="BC48" s="103"/>
      <c r="BD48" s="281">
        <v>9.4</v>
      </c>
      <c r="BE48" s="103"/>
      <c r="BF48" s="347"/>
      <c r="BG48" s="347"/>
      <c r="BH48" s="347"/>
      <c r="BI48" s="347"/>
    </row>
    <row r="49" spans="1:61" ht="12.75">
      <c r="A49" s="44" t="s">
        <v>325</v>
      </c>
      <c r="B49" s="47">
        <v>4.7</v>
      </c>
      <c r="C49" s="77"/>
      <c r="D49" s="47">
        <v>5.1</v>
      </c>
      <c r="E49" s="81"/>
      <c r="F49" s="47">
        <v>3.6</v>
      </c>
      <c r="G49" s="47"/>
      <c r="H49" s="47">
        <v>4.8</v>
      </c>
      <c r="I49" s="47"/>
      <c r="J49" s="45" t="s">
        <v>148</v>
      </c>
      <c r="K49" s="48"/>
      <c r="L49" s="45" t="s">
        <v>155</v>
      </c>
      <c r="M49" s="51"/>
      <c r="N49" s="62">
        <v>3</v>
      </c>
      <c r="O49" s="69"/>
      <c r="P49" s="62">
        <v>4.1</v>
      </c>
      <c r="Q49" s="46"/>
      <c r="R49" s="62">
        <v>4.2</v>
      </c>
      <c r="S49" s="69"/>
      <c r="T49" s="62">
        <v>5.9</v>
      </c>
      <c r="U49" s="46"/>
      <c r="V49" s="84">
        <v>5</v>
      </c>
      <c r="W49" s="69"/>
      <c r="X49" s="84">
        <v>6.9</v>
      </c>
      <c r="Y49" s="46"/>
      <c r="Z49" s="92" t="s">
        <v>170</v>
      </c>
      <c r="AA49" s="88"/>
      <c r="AB49" s="92" t="s">
        <v>177</v>
      </c>
      <c r="AC49" s="46"/>
      <c r="AD49" s="92">
        <v>5.8</v>
      </c>
      <c r="AE49" s="88"/>
      <c r="AF49" s="92">
        <v>7.7</v>
      </c>
      <c r="AG49" s="51"/>
      <c r="AH49" s="45">
        <v>5.1</v>
      </c>
      <c r="AI49" s="107"/>
      <c r="AJ49" s="45">
        <v>6.8</v>
      </c>
      <c r="AK49" s="46"/>
      <c r="AL49" s="119">
        <v>6.3</v>
      </c>
      <c r="AM49" s="107"/>
      <c r="AN49" s="119">
        <v>8.4</v>
      </c>
      <c r="AO49" s="46"/>
      <c r="AP49" s="119">
        <v>5.5</v>
      </c>
      <c r="AQ49" s="107"/>
      <c r="AR49" s="119">
        <v>7.4</v>
      </c>
      <c r="AS49" s="46"/>
      <c r="AT49" s="119" t="s">
        <v>278</v>
      </c>
      <c r="AU49" s="107"/>
      <c r="AV49" s="119" t="s">
        <v>503</v>
      </c>
      <c r="AW49" s="107"/>
      <c r="AX49" s="293" t="s">
        <v>180</v>
      </c>
      <c r="AY49" s="296"/>
      <c r="AZ49" s="293" t="s">
        <v>607</v>
      </c>
      <c r="BA49" s="107"/>
      <c r="BB49" s="293">
        <v>6.5</v>
      </c>
      <c r="BC49" s="107"/>
      <c r="BD49" s="293">
        <v>8.6</v>
      </c>
      <c r="BE49" s="107"/>
      <c r="BF49" s="347"/>
      <c r="BG49" s="347"/>
      <c r="BH49" s="347"/>
      <c r="BI49" s="347"/>
    </row>
    <row r="50" ht="12.75">
      <c r="A50" s="8"/>
    </row>
    <row r="51" spans="1:8" ht="12.75">
      <c r="A51" s="108" t="s">
        <v>386</v>
      </c>
      <c r="B51" s="32"/>
      <c r="C51" s="32"/>
      <c r="D51" s="32"/>
      <c r="E51" s="32"/>
      <c r="F51" s="32"/>
      <c r="G51" s="32"/>
      <c r="H51" s="32"/>
    </row>
    <row r="52" spans="1:8" ht="12.75" customHeight="1">
      <c r="A52" s="396" t="s">
        <v>387</v>
      </c>
      <c r="B52" s="396"/>
      <c r="C52" s="396"/>
      <c r="D52" s="396"/>
      <c r="E52" s="396"/>
      <c r="F52" s="396"/>
      <c r="G52" s="396"/>
      <c r="H52" s="396"/>
    </row>
    <row r="53" spans="1:8" ht="12.75">
      <c r="A53" s="399"/>
      <c r="B53" s="399"/>
      <c r="C53" s="399"/>
      <c r="D53" s="399"/>
      <c r="E53" s="399"/>
      <c r="F53" s="399"/>
      <c r="G53" s="399"/>
      <c r="H53" s="399"/>
    </row>
    <row r="54" spans="1:8" ht="12.75">
      <c r="A54" s="399" t="s">
        <v>388</v>
      </c>
      <c r="B54" s="399"/>
      <c r="C54" s="399"/>
      <c r="D54" s="399"/>
      <c r="E54" s="399"/>
      <c r="F54" s="399"/>
      <c r="G54" s="399"/>
      <c r="H54" s="399"/>
    </row>
    <row r="55" spans="1:8" ht="12.75">
      <c r="A55" s="399"/>
      <c r="B55" s="399"/>
      <c r="C55" s="399"/>
      <c r="D55" s="399"/>
      <c r="E55" s="399"/>
      <c r="F55" s="399"/>
      <c r="G55" s="399"/>
      <c r="H55" s="399"/>
    </row>
    <row r="56" spans="1:8" ht="12.75">
      <c r="A56" s="447" t="s">
        <v>528</v>
      </c>
      <c r="B56" s="448"/>
      <c r="C56" s="448"/>
      <c r="D56" s="448"/>
      <c r="E56" s="448"/>
      <c r="F56" s="448"/>
      <c r="G56" s="448"/>
      <c r="H56" s="448"/>
    </row>
    <row r="57" spans="1:8" ht="12.75">
      <c r="A57" s="448"/>
      <c r="B57" s="448"/>
      <c r="C57" s="448"/>
      <c r="D57" s="448"/>
      <c r="E57" s="448"/>
      <c r="F57" s="448"/>
      <c r="G57" s="448"/>
      <c r="H57" s="448"/>
    </row>
    <row r="58" spans="1:8" ht="12.75">
      <c r="A58" s="398"/>
      <c r="B58" s="398"/>
      <c r="C58" s="398"/>
      <c r="D58" s="398"/>
      <c r="E58" s="398"/>
      <c r="F58" s="398"/>
      <c r="G58" s="398"/>
      <c r="H58" s="398"/>
    </row>
    <row r="60" ht="12.75">
      <c r="A60" s="27" t="s">
        <v>198</v>
      </c>
    </row>
  </sheetData>
  <sheetProtection/>
  <mergeCells count="19">
    <mergeCell ref="AT3:AV3"/>
    <mergeCell ref="A56:H58"/>
    <mergeCell ref="AP3:AR3"/>
    <mergeCell ref="A2:H2"/>
    <mergeCell ref="J3:L3"/>
    <mergeCell ref="N3:P3"/>
    <mergeCell ref="Z3:AB3"/>
    <mergeCell ref="V3:X3"/>
    <mergeCell ref="R3:T3"/>
    <mergeCell ref="BB3:BD3"/>
    <mergeCell ref="AL3:AN3"/>
    <mergeCell ref="A54:H55"/>
    <mergeCell ref="AH3:AJ3"/>
    <mergeCell ref="A3:A4"/>
    <mergeCell ref="B3:D3"/>
    <mergeCell ref="A52:H53"/>
    <mergeCell ref="F3:H3"/>
    <mergeCell ref="AD3:AF3"/>
    <mergeCell ref="AX3:AZ3"/>
  </mergeCells>
  <printOptions/>
  <pageMargins left="0.7480314960629921" right="0.7480314960629921" top="0.984251968503937" bottom="0.984251968503937" header="0" footer="0"/>
  <pageSetup fitToHeight="1" fitToWidth="1" horizontalDpi="300" verticalDpi="300" orientation="portrait" paperSize="9" scale="21" r:id="rId1"/>
  <ignoredErrors>
    <ignoredError sqref="J7:J49 L7:L49 G11:G26 I11 K11:K26 M11:M12 G37:G40 K37:K40 M37:M47 O9:O11 Q11:Q12 O42:O47 O33:O40 Q14:Q16 Q42:Q47 Q18:Q40 S11 S19:S26 S32:S47 S28:S30 S13:S17 U11:U47 O28:O31 O15:O16 O18:O26 O13 O17 O32 K28:K36 K42:K47 M14:M21 M23:M26 M28:M36 G42:G47 G35:G36 G28:G33 I41:I45 I39 I35 I33 I37 I30 I14:I26 I31:I32 I38 I34 I36 I40 I46:I47 I28:I29 C9:C11 C33:C47 C28:C31 C13:C26 E10:E11 E33:E47 E13:E31 W45:W47 W42:W44 W32:W40 W25 W21:W24 W26:W30 W10:W16 Y11:Y47 Z21:Z49 Z7:Z19 AB7:AB19 AB21:AB49 AA11:AA33 AC11:AC33 AE11:AE33 AG11:AG47 AI11:AI33 AA35:AA47 AC35:AC47 AE35:AE47 AI34:AI47 AK19:AK43 AK11:AK16 AM11:AM35 AO11:AO33 AQ11:AQ47 AS11:AS33 AS34:AS47 AT7:AW49 AX7:BA49 BC11:BC47 BE11:BE47" numberStoredAsText="1"/>
  </ignoredErrors>
</worksheet>
</file>

<file path=xl/worksheets/sheet12.xml><?xml version="1.0" encoding="utf-8"?>
<worksheet xmlns="http://schemas.openxmlformats.org/spreadsheetml/2006/main" xmlns:r="http://schemas.openxmlformats.org/officeDocument/2006/relationships">
  <dimension ref="A1:K27"/>
  <sheetViews>
    <sheetView showGridLines="0" zoomScalePageLayoutView="0" workbookViewId="0" topLeftCell="A1">
      <selection activeCell="A1" sqref="A1"/>
    </sheetView>
  </sheetViews>
  <sheetFormatPr defaultColWidth="11.421875" defaultRowHeight="12.75"/>
  <cols>
    <col min="1" max="1" width="9.7109375" style="0" customWidth="1"/>
    <col min="2" max="2" width="13.00390625" style="0" customWidth="1"/>
    <col min="3" max="3" width="40.7109375" style="0" customWidth="1"/>
    <col min="4" max="4" width="6.00390625" style="0" customWidth="1"/>
    <col min="5" max="7" width="12.7109375" style="0" customWidth="1"/>
    <col min="8" max="8" width="2.421875" style="0" customWidth="1"/>
    <col min="9" max="10" width="14.28125" style="0" customWidth="1"/>
  </cols>
  <sheetData>
    <row r="1" spans="1:11" s="37" customFormat="1" ht="30.75" customHeight="1">
      <c r="A1" s="350" t="s">
        <v>617</v>
      </c>
      <c r="B1"/>
      <c r="C1"/>
      <c r="D1"/>
      <c r="E1"/>
      <c r="F1"/>
      <c r="G1"/>
      <c r="H1"/>
      <c r="I1"/>
      <c r="J1"/>
      <c r="K1"/>
    </row>
    <row r="2" spans="1:10" ht="18" customHeight="1">
      <c r="A2" s="453"/>
      <c r="B2" s="454"/>
      <c r="C2" s="454"/>
      <c r="D2" s="455"/>
      <c r="E2" s="459" t="s">
        <v>507</v>
      </c>
      <c r="F2" s="461" t="s">
        <v>609</v>
      </c>
      <c r="G2" s="461" t="s">
        <v>618</v>
      </c>
      <c r="H2" s="302"/>
      <c r="I2" s="463" t="s">
        <v>508</v>
      </c>
      <c r="J2" s="464"/>
    </row>
    <row r="3" spans="1:11" s="10" customFormat="1" ht="38.25" customHeight="1">
      <c r="A3" s="456"/>
      <c r="B3" s="457"/>
      <c r="C3" s="457"/>
      <c r="D3" s="458"/>
      <c r="E3" s="460"/>
      <c r="F3" s="462"/>
      <c r="G3" s="462"/>
      <c r="H3" s="351"/>
      <c r="I3" s="352" t="s">
        <v>509</v>
      </c>
      <c r="J3" s="353" t="s">
        <v>510</v>
      </c>
      <c r="K3"/>
    </row>
    <row r="4" spans="1:11" s="10" customFormat="1" ht="18" customHeight="1">
      <c r="A4" s="465" t="s">
        <v>511</v>
      </c>
      <c r="B4" s="354" t="s">
        <v>512</v>
      </c>
      <c r="C4" s="355"/>
      <c r="D4" s="467" t="s">
        <v>55</v>
      </c>
      <c r="E4" s="356">
        <v>13223.36</v>
      </c>
      <c r="F4" s="356">
        <v>19012.541666666664</v>
      </c>
      <c r="G4" s="356">
        <v>29000.77</v>
      </c>
      <c r="H4" s="356"/>
      <c r="I4" s="357">
        <f>(G4-F4)/F4*100</f>
        <v>52.53494513490001</v>
      </c>
      <c r="J4" s="357">
        <f>(G4-E4)/E4*100</f>
        <v>119.31468250127047</v>
      </c>
      <c r="K4"/>
    </row>
    <row r="5" spans="1:10" ht="18" customHeight="1">
      <c r="A5" s="466"/>
      <c r="B5" s="358" t="s">
        <v>513</v>
      </c>
      <c r="C5" s="46"/>
      <c r="D5" s="468"/>
      <c r="E5" s="359">
        <v>29734.42</v>
      </c>
      <c r="F5" s="359">
        <v>43013.458333333336</v>
      </c>
      <c r="G5" s="359">
        <v>63944.60166666668</v>
      </c>
      <c r="H5" s="359"/>
      <c r="I5" s="360">
        <f>(G5-F5)/F5*100</f>
        <v>48.6618471156799</v>
      </c>
      <c r="J5" s="360">
        <f>(G5-E5)/E5*100</f>
        <v>115.05245996614926</v>
      </c>
    </row>
    <row r="6" spans="1:10" ht="15" customHeight="1">
      <c r="A6" s="361" t="s">
        <v>8</v>
      </c>
      <c r="B6" s="362"/>
      <c r="C6" s="363"/>
      <c r="D6" s="363"/>
      <c r="E6" s="364"/>
      <c r="F6" s="364"/>
      <c r="G6" s="364"/>
      <c r="H6" s="364"/>
      <c r="I6" s="364"/>
      <c r="J6" s="365"/>
    </row>
    <row r="7" spans="1:10" ht="15" customHeight="1">
      <c r="A7" s="469" t="s">
        <v>514</v>
      </c>
      <c r="B7" s="472" t="s">
        <v>3</v>
      </c>
      <c r="C7" s="366" t="s">
        <v>515</v>
      </c>
      <c r="D7" s="475" t="s">
        <v>516</v>
      </c>
      <c r="E7" s="367">
        <v>203594861.482</v>
      </c>
      <c r="F7" s="367">
        <v>292837666.865</v>
      </c>
      <c r="G7" s="367">
        <v>416813295.245</v>
      </c>
      <c r="H7" s="368"/>
      <c r="I7" s="357">
        <f aca="true" t="shared" si="0" ref="I7:I14">(G7-F7)/F7*100</f>
        <v>42.335956882607434</v>
      </c>
      <c r="J7" s="357">
        <f aca="true" t="shared" si="1" ref="J7:J14">(G7-E7)/E7*100</f>
        <v>104.72682473955801</v>
      </c>
    </row>
    <row r="8" spans="1:10" ht="15" customHeight="1">
      <c r="A8" s="470"/>
      <c r="B8" s="473"/>
      <c r="C8" s="366" t="s">
        <v>517</v>
      </c>
      <c r="D8" s="476"/>
      <c r="E8" s="367">
        <v>158494824.109</v>
      </c>
      <c r="F8" s="367">
        <v>233304470.437</v>
      </c>
      <c r="G8" s="367">
        <v>326027143.73</v>
      </c>
      <c r="H8" s="368"/>
      <c r="I8" s="369">
        <f t="shared" si="0"/>
        <v>39.74320471413266</v>
      </c>
      <c r="J8" s="369">
        <f t="shared" si="1"/>
        <v>105.70207611687354</v>
      </c>
    </row>
    <row r="9" spans="1:10" ht="15" customHeight="1">
      <c r="A9" s="470"/>
      <c r="B9" s="473"/>
      <c r="C9" s="366" t="s">
        <v>518</v>
      </c>
      <c r="D9" s="476"/>
      <c r="E9" s="367">
        <v>45100037.373</v>
      </c>
      <c r="F9" s="367">
        <v>59533196.428</v>
      </c>
      <c r="G9" s="367">
        <v>90786151.515</v>
      </c>
      <c r="H9" s="368"/>
      <c r="I9" s="369">
        <f t="shared" si="0"/>
        <v>52.49668581931025</v>
      </c>
      <c r="J9" s="369">
        <f t="shared" si="1"/>
        <v>101.29950395418265</v>
      </c>
    </row>
    <row r="10" spans="1:11" ht="15" customHeight="1">
      <c r="A10" s="470"/>
      <c r="B10" s="474"/>
      <c r="C10" s="366" t="s">
        <v>519</v>
      </c>
      <c r="D10" s="477"/>
      <c r="E10" s="359">
        <v>42005441.616</v>
      </c>
      <c r="F10" s="359">
        <v>59849652.877</v>
      </c>
      <c r="G10" s="359">
        <v>83154589.626</v>
      </c>
      <c r="H10" s="370"/>
      <c r="I10" s="360">
        <f t="shared" si="0"/>
        <v>38.939134362057445</v>
      </c>
      <c r="J10" s="360">
        <f t="shared" si="1"/>
        <v>97.96146981663007</v>
      </c>
      <c r="K10" s="371"/>
    </row>
    <row r="11" spans="1:10" ht="15" customHeight="1">
      <c r="A11" s="470"/>
      <c r="B11" s="467" t="s">
        <v>4</v>
      </c>
      <c r="C11" s="372" t="s">
        <v>520</v>
      </c>
      <c r="D11" s="478" t="s">
        <v>55</v>
      </c>
      <c r="E11" s="367">
        <v>68726.4393059703</v>
      </c>
      <c r="F11" s="367">
        <v>98105.3716180212</v>
      </c>
      <c r="G11" s="367">
        <v>139937.431398259</v>
      </c>
      <c r="H11" s="368"/>
      <c r="I11" s="357">
        <f t="shared" si="0"/>
        <v>42.639927957373516</v>
      </c>
      <c r="J11" s="357">
        <f t="shared" si="1"/>
        <v>103.61513387192545</v>
      </c>
    </row>
    <row r="12" spans="1:10" ht="15" customHeight="1">
      <c r="A12" s="470"/>
      <c r="B12" s="472"/>
      <c r="C12" s="373" t="s">
        <v>521</v>
      </c>
      <c r="D12" s="479"/>
      <c r="E12" s="367">
        <v>84972.4130913524</v>
      </c>
      <c r="F12" s="367">
        <v>121995.867827819</v>
      </c>
      <c r="G12" s="367">
        <v>173045.716053946</v>
      </c>
      <c r="H12" s="368"/>
      <c r="I12" s="369">
        <f t="shared" si="0"/>
        <v>41.84555521026097</v>
      </c>
      <c r="J12" s="369">
        <f t="shared" si="1"/>
        <v>103.64929011478996</v>
      </c>
    </row>
    <row r="13" spans="1:10" ht="15" customHeight="1">
      <c r="A13" s="471"/>
      <c r="B13" s="468"/>
      <c r="C13" s="374" t="s">
        <v>522</v>
      </c>
      <c r="D13" s="480"/>
      <c r="E13" s="370">
        <v>93199.2899095941</v>
      </c>
      <c r="F13" s="370">
        <v>131635.501262653</v>
      </c>
      <c r="G13" s="370">
        <v>186304.960778607</v>
      </c>
      <c r="H13" s="370"/>
      <c r="I13" s="360">
        <f t="shared" si="0"/>
        <v>41.530938836075634</v>
      </c>
      <c r="J13" s="360">
        <f t="shared" si="1"/>
        <v>99.89954962031148</v>
      </c>
    </row>
    <row r="14" spans="1:10" ht="15" customHeight="1">
      <c r="A14" s="481" t="s">
        <v>523</v>
      </c>
      <c r="B14" s="482"/>
      <c r="C14" s="482"/>
      <c r="D14" s="375" t="s">
        <v>5</v>
      </c>
      <c r="E14" s="376">
        <v>50.2857312142711</v>
      </c>
      <c r="F14" s="376">
        <v>53.3540154160397</v>
      </c>
      <c r="G14" s="376">
        <v>51.417726480387</v>
      </c>
      <c r="H14" s="376"/>
      <c r="I14" s="377">
        <f t="shared" si="0"/>
        <v>-3.6291344157586973</v>
      </c>
      <c r="J14" s="377">
        <f t="shared" si="1"/>
        <v>2.2511261918264402</v>
      </c>
    </row>
    <row r="15" spans="1:10" ht="15" customHeight="1">
      <c r="A15" s="378" t="s">
        <v>9</v>
      </c>
      <c r="B15" s="363"/>
      <c r="C15" s="363"/>
      <c r="D15" s="379"/>
      <c r="E15" s="380"/>
      <c r="F15" s="380"/>
      <c r="G15" s="380"/>
      <c r="H15" s="380"/>
      <c r="I15" s="364"/>
      <c r="J15" s="365"/>
    </row>
    <row r="16" spans="1:10" ht="15" customHeight="1">
      <c r="A16" s="469" t="s">
        <v>514</v>
      </c>
      <c r="B16" s="472" t="s">
        <v>3</v>
      </c>
      <c r="C16" s="366" t="s">
        <v>515</v>
      </c>
      <c r="D16" s="475" t="s">
        <v>516</v>
      </c>
      <c r="E16" s="367">
        <v>474747539.721</v>
      </c>
      <c r="F16" s="367">
        <v>643944766.693</v>
      </c>
      <c r="G16" s="367">
        <v>989851085.553</v>
      </c>
      <c r="H16" s="368"/>
      <c r="I16" s="357">
        <f aca="true" t="shared" si="2" ref="I16:I23">(G16-F16)/F16*100</f>
        <v>53.71676838627225</v>
      </c>
      <c r="J16" s="357">
        <f aca="true" t="shared" si="3" ref="J16:J23">(G16-E16)/E16*100</f>
        <v>108.50051927277313</v>
      </c>
    </row>
    <row r="17" spans="1:10" ht="15" customHeight="1">
      <c r="A17" s="470"/>
      <c r="B17" s="473"/>
      <c r="C17" s="366" t="s">
        <v>517</v>
      </c>
      <c r="D17" s="483"/>
      <c r="E17" s="367">
        <v>371724543.339</v>
      </c>
      <c r="F17" s="367">
        <v>505829417.3</v>
      </c>
      <c r="G17" s="367">
        <v>769889911.08</v>
      </c>
      <c r="H17" s="368"/>
      <c r="I17" s="369">
        <f t="shared" si="2"/>
        <v>52.20346716675627</v>
      </c>
      <c r="J17" s="369">
        <f t="shared" si="3"/>
        <v>107.11301550457134</v>
      </c>
    </row>
    <row r="18" spans="1:10" ht="15" customHeight="1">
      <c r="A18" s="470"/>
      <c r="B18" s="473"/>
      <c r="C18" s="366" t="s">
        <v>518</v>
      </c>
      <c r="D18" s="483"/>
      <c r="E18" s="367">
        <v>103022996.382</v>
      </c>
      <c r="F18" s="367">
        <v>138115349.393</v>
      </c>
      <c r="G18" s="367">
        <v>219961174.473</v>
      </c>
      <c r="H18" s="368"/>
      <c r="I18" s="369">
        <f t="shared" si="2"/>
        <v>59.25903633426866</v>
      </c>
      <c r="J18" s="369">
        <f t="shared" si="3"/>
        <v>113.50686953173421</v>
      </c>
    </row>
    <row r="19" spans="1:11" ht="15" customHeight="1">
      <c r="A19" s="470"/>
      <c r="B19" s="474"/>
      <c r="C19" s="366" t="s">
        <v>519</v>
      </c>
      <c r="D19" s="466"/>
      <c r="E19" s="359">
        <v>104769337.54</v>
      </c>
      <c r="F19" s="359">
        <v>144711518.188</v>
      </c>
      <c r="G19" s="359">
        <v>214622675.233</v>
      </c>
      <c r="H19" s="370"/>
      <c r="I19" s="360">
        <f t="shared" si="2"/>
        <v>48.31070665306399</v>
      </c>
      <c r="J19" s="360">
        <f t="shared" si="3"/>
        <v>104.85256495113273</v>
      </c>
      <c r="K19" s="371"/>
    </row>
    <row r="20" spans="1:10" ht="15" customHeight="1">
      <c r="A20" s="470"/>
      <c r="B20" s="467" t="s">
        <v>4</v>
      </c>
      <c r="C20" s="372" t="s">
        <v>520</v>
      </c>
      <c r="D20" s="478" t="s">
        <v>55</v>
      </c>
      <c r="E20" s="367">
        <v>37698.2214590673</v>
      </c>
      <c r="F20" s="367">
        <v>50733.5180580687</v>
      </c>
      <c r="G20" s="367">
        <v>77690.8291096759</v>
      </c>
      <c r="H20" s="368"/>
      <c r="I20" s="357">
        <f t="shared" si="2"/>
        <v>53.135110836887634</v>
      </c>
      <c r="J20" s="357">
        <f t="shared" si="3"/>
        <v>106.08619214047681</v>
      </c>
    </row>
    <row r="21" spans="1:10" ht="15" customHeight="1">
      <c r="A21" s="470"/>
      <c r="B21" s="472"/>
      <c r="C21" s="373" t="s">
        <v>521</v>
      </c>
      <c r="D21" s="479"/>
      <c r="E21" s="367">
        <v>46669.6154617073</v>
      </c>
      <c r="F21" s="367">
        <v>62424.8968496067</v>
      </c>
      <c r="G21" s="367">
        <v>94930.8748424068</v>
      </c>
      <c r="H21" s="368"/>
      <c r="I21" s="369">
        <f t="shared" si="2"/>
        <v>52.072137293415324</v>
      </c>
      <c r="J21" s="369">
        <f t="shared" si="3"/>
        <v>103.41045003959411</v>
      </c>
    </row>
    <row r="22" spans="1:10" ht="15" customHeight="1">
      <c r="A22" s="471"/>
      <c r="B22" s="468"/>
      <c r="C22" s="374" t="s">
        <v>522</v>
      </c>
      <c r="D22" s="480"/>
      <c r="E22" s="370">
        <v>62436.6711418716</v>
      </c>
      <c r="F22" s="370">
        <v>83755.4391945875</v>
      </c>
      <c r="G22" s="370">
        <v>124130.367328269</v>
      </c>
      <c r="H22" s="370"/>
      <c r="I22" s="360">
        <f t="shared" si="2"/>
        <v>48.20573866239202</v>
      </c>
      <c r="J22" s="360">
        <f t="shared" si="3"/>
        <v>98.81003432456228</v>
      </c>
    </row>
    <row r="23" spans="1:10" ht="15" customHeight="1">
      <c r="A23" s="481" t="s">
        <v>523</v>
      </c>
      <c r="B23" s="482"/>
      <c r="C23" s="482"/>
      <c r="D23" s="375" t="s">
        <v>5</v>
      </c>
      <c r="E23" s="376">
        <v>42.6225525804491</v>
      </c>
      <c r="F23" s="376">
        <v>43.6401395860808</v>
      </c>
      <c r="G23" s="376">
        <v>43.2311153625908</v>
      </c>
      <c r="H23" s="376"/>
      <c r="I23" s="377">
        <f t="shared" si="2"/>
        <v>-0.9372660751535733</v>
      </c>
      <c r="J23" s="377">
        <f t="shared" si="3"/>
        <v>1.4277952522741286</v>
      </c>
    </row>
    <row r="24" ht="15" customHeight="1">
      <c r="A24" s="27" t="s">
        <v>640</v>
      </c>
    </row>
    <row r="25" s="10" customFormat="1" ht="15" customHeight="1">
      <c r="A25" s="492" t="s">
        <v>641</v>
      </c>
    </row>
    <row r="27" ht="12.75">
      <c r="A27" s="27" t="s">
        <v>198</v>
      </c>
    </row>
  </sheetData>
  <sheetProtection/>
  <mergeCells count="19">
    <mergeCell ref="A16:A22"/>
    <mergeCell ref="B16:B19"/>
    <mergeCell ref="D16:D19"/>
    <mergeCell ref="B20:B22"/>
    <mergeCell ref="D20:D22"/>
    <mergeCell ref="A23:C23"/>
    <mergeCell ref="A7:A13"/>
    <mergeCell ref="B7:B10"/>
    <mergeCell ref="D7:D10"/>
    <mergeCell ref="B11:B13"/>
    <mergeCell ref="D11:D13"/>
    <mergeCell ref="A14:C14"/>
    <mergeCell ref="A2:D3"/>
    <mergeCell ref="E2:E3"/>
    <mergeCell ref="F2:F3"/>
    <mergeCell ref="G2:G3"/>
    <mergeCell ref="I2:J2"/>
    <mergeCell ref="A4:A5"/>
    <mergeCell ref="D4:D5"/>
  </mergeCells>
  <printOptions/>
  <pageMargins left="0.3937007874015748" right="0.3937007874015748" top="0.3937007874015748" bottom="0.3937007874015748" header="0" footer="0"/>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A1" sqref="A1"/>
    </sheetView>
  </sheetViews>
  <sheetFormatPr defaultColWidth="11.421875" defaultRowHeight="12.75"/>
  <cols>
    <col min="1" max="1" width="9.7109375" style="0" customWidth="1"/>
    <col min="2" max="2" width="13.00390625" style="0" customWidth="1"/>
    <col min="3" max="3" width="40.7109375" style="0" customWidth="1"/>
    <col min="4" max="4" width="6.00390625" style="0" customWidth="1"/>
    <col min="5" max="7" width="12.7109375" style="0" customWidth="1"/>
    <col min="8" max="8" width="2.421875" style="0" customWidth="1"/>
    <col min="9" max="10" width="14.28125" style="0" customWidth="1"/>
  </cols>
  <sheetData>
    <row r="1" spans="1:11" s="37" customFormat="1" ht="25.5" customHeight="1">
      <c r="A1" s="350" t="s">
        <v>619</v>
      </c>
      <c r="B1"/>
      <c r="C1"/>
      <c r="D1"/>
      <c r="E1"/>
      <c r="F1"/>
      <c r="G1"/>
      <c r="H1"/>
      <c r="I1"/>
      <c r="J1"/>
      <c r="K1"/>
    </row>
    <row r="2" spans="1:10" ht="18" customHeight="1">
      <c r="A2" s="453"/>
      <c r="B2" s="454"/>
      <c r="C2" s="454"/>
      <c r="D2" s="455"/>
      <c r="E2" s="459" t="s">
        <v>507</v>
      </c>
      <c r="F2" s="461" t="s">
        <v>609</v>
      </c>
      <c r="G2" s="461" t="s">
        <v>618</v>
      </c>
      <c r="H2" s="302"/>
      <c r="I2" s="463" t="s">
        <v>508</v>
      </c>
      <c r="J2" s="464"/>
    </row>
    <row r="3" spans="1:11" s="10" customFormat="1" ht="38.25" customHeight="1">
      <c r="A3" s="456"/>
      <c r="B3" s="457"/>
      <c r="C3" s="457"/>
      <c r="D3" s="458"/>
      <c r="E3" s="460"/>
      <c r="F3" s="462"/>
      <c r="G3" s="462"/>
      <c r="H3" s="351"/>
      <c r="I3" s="352" t="s">
        <v>509</v>
      </c>
      <c r="J3" s="353" t="s">
        <v>510</v>
      </c>
      <c r="K3"/>
    </row>
    <row r="4" spans="1:11" s="10" customFormat="1" ht="18" customHeight="1">
      <c r="A4" s="465" t="s">
        <v>511</v>
      </c>
      <c r="B4" s="354" t="s">
        <v>512</v>
      </c>
      <c r="C4" s="355"/>
      <c r="D4" s="467" t="s">
        <v>55</v>
      </c>
      <c r="E4" s="356">
        <v>11826.890511666666</v>
      </c>
      <c r="F4" s="356">
        <v>16957.115978333335</v>
      </c>
      <c r="G4" s="356">
        <v>26011.86333333333</v>
      </c>
      <c r="H4" s="356"/>
      <c r="I4" s="357">
        <f>(G4-F4)/F4*100</f>
        <v>53.397920770074016</v>
      </c>
      <c r="J4" s="357">
        <f>(G4-E4)/E4*100</f>
        <v>119.93831182992571</v>
      </c>
      <c r="K4"/>
    </row>
    <row r="5" spans="1:10" ht="18" customHeight="1">
      <c r="A5" s="466"/>
      <c r="B5" s="358" t="s">
        <v>513</v>
      </c>
      <c r="C5" s="46"/>
      <c r="D5" s="468"/>
      <c r="E5" s="359">
        <v>28310.41333333333</v>
      </c>
      <c r="F5" s="359">
        <v>40849.778333333335</v>
      </c>
      <c r="G5" s="359">
        <v>61081.815</v>
      </c>
      <c r="H5" s="359"/>
      <c r="I5" s="360">
        <f>(G5-F5)/F5*100</f>
        <v>49.527898295000945</v>
      </c>
      <c r="J5" s="360">
        <f>(G5-E5)/E5*100</f>
        <v>115.75741152489947</v>
      </c>
    </row>
    <row r="6" spans="1:10" ht="15" customHeight="1">
      <c r="A6" s="361" t="s">
        <v>11</v>
      </c>
      <c r="B6" s="362"/>
      <c r="C6" s="363"/>
      <c r="D6" s="363"/>
      <c r="E6" s="364"/>
      <c r="F6" s="364"/>
      <c r="G6" s="364"/>
      <c r="H6" s="364"/>
      <c r="I6" s="364"/>
      <c r="J6" s="365"/>
    </row>
    <row r="7" spans="1:10" ht="15" customHeight="1">
      <c r="A7" s="469" t="s">
        <v>514</v>
      </c>
      <c r="B7" s="472" t="s">
        <v>3</v>
      </c>
      <c r="C7" s="366" t="s">
        <v>515</v>
      </c>
      <c r="D7" s="475" t="s">
        <v>516</v>
      </c>
      <c r="E7" s="367">
        <v>39804956.654</v>
      </c>
      <c r="F7" s="367">
        <v>51165689.808</v>
      </c>
      <c r="G7" s="367">
        <v>75732972.564</v>
      </c>
      <c r="H7" s="368"/>
      <c r="I7" s="357">
        <f aca="true" t="shared" si="0" ref="I7:I14">(G7-F7)/F7*100</f>
        <v>48.01515009020515</v>
      </c>
      <c r="J7" s="357">
        <f aca="true" t="shared" si="1" ref="J7:J14">(G7-E7)/E7*100</f>
        <v>90.26015584516304</v>
      </c>
    </row>
    <row r="8" spans="1:10" ht="15" customHeight="1">
      <c r="A8" s="470"/>
      <c r="B8" s="473"/>
      <c r="C8" s="366" t="s">
        <v>517</v>
      </c>
      <c r="D8" s="476"/>
      <c r="E8" s="367">
        <v>27970952.204</v>
      </c>
      <c r="F8" s="367">
        <v>36408047.888</v>
      </c>
      <c r="G8" s="367">
        <v>53077314.1</v>
      </c>
      <c r="H8" s="368"/>
      <c r="I8" s="369">
        <f t="shared" si="0"/>
        <v>45.784564619555326</v>
      </c>
      <c r="J8" s="369">
        <f t="shared" si="1"/>
        <v>89.75869578158178</v>
      </c>
    </row>
    <row r="9" spans="1:10" ht="15" customHeight="1">
      <c r="A9" s="470"/>
      <c r="B9" s="473"/>
      <c r="C9" s="366" t="s">
        <v>518</v>
      </c>
      <c r="D9" s="476"/>
      <c r="E9" s="367">
        <v>11834004.45</v>
      </c>
      <c r="F9" s="367">
        <v>14757641.92</v>
      </c>
      <c r="G9" s="367">
        <v>22655658.464</v>
      </c>
      <c r="H9" s="368"/>
      <c r="I9" s="369">
        <f t="shared" si="0"/>
        <v>53.51814732200795</v>
      </c>
      <c r="J9" s="369">
        <f t="shared" si="1"/>
        <v>91.44541105863792</v>
      </c>
    </row>
    <row r="10" spans="1:11" ht="15" customHeight="1">
      <c r="A10" s="470"/>
      <c r="B10" s="474"/>
      <c r="C10" s="366" t="s">
        <v>519</v>
      </c>
      <c r="D10" s="477"/>
      <c r="E10" s="359">
        <v>9625717.524</v>
      </c>
      <c r="F10" s="359">
        <v>13218047.808</v>
      </c>
      <c r="G10" s="359">
        <v>18960828.444</v>
      </c>
      <c r="H10" s="370"/>
      <c r="I10" s="360">
        <f t="shared" si="0"/>
        <v>43.44651131102943</v>
      </c>
      <c r="J10" s="360">
        <f t="shared" si="1"/>
        <v>96.98093567284282</v>
      </c>
      <c r="K10" s="371"/>
    </row>
    <row r="11" spans="1:10" ht="15" customHeight="1">
      <c r="A11" s="470"/>
      <c r="B11" s="467" t="s">
        <v>4</v>
      </c>
      <c r="C11" s="372" t="s">
        <v>520</v>
      </c>
      <c r="D11" s="478" t="s">
        <v>55</v>
      </c>
      <c r="E11" s="367">
        <v>38286.1821155964</v>
      </c>
      <c r="F11" s="367">
        <v>49164.9704800354</v>
      </c>
      <c r="G11" s="367">
        <v>72291.7410639346</v>
      </c>
      <c r="H11" s="368"/>
      <c r="I11" s="357">
        <f t="shared" si="0"/>
        <v>47.03912228176843</v>
      </c>
      <c r="J11" s="357">
        <f t="shared" si="1"/>
        <v>88.81940446729887</v>
      </c>
    </row>
    <row r="12" spans="1:10" ht="15" customHeight="1">
      <c r="A12" s="470"/>
      <c r="B12" s="472"/>
      <c r="C12" s="373" t="s">
        <v>521</v>
      </c>
      <c r="D12" s="479"/>
      <c r="E12" s="367">
        <v>47226.4483515569</v>
      </c>
      <c r="F12" s="367">
        <v>61120.615494134</v>
      </c>
      <c r="G12" s="367">
        <v>89812.2386684833</v>
      </c>
      <c r="H12" s="368"/>
      <c r="I12" s="369">
        <f t="shared" si="0"/>
        <v>46.942628019024056</v>
      </c>
      <c r="J12" s="369">
        <f t="shared" si="1"/>
        <v>90.17360357042918</v>
      </c>
    </row>
    <row r="13" spans="1:10" ht="15" customHeight="1">
      <c r="A13" s="471"/>
      <c r="B13" s="468"/>
      <c r="C13" s="374" t="s">
        <v>522</v>
      </c>
      <c r="D13" s="480"/>
      <c r="E13" s="370">
        <v>53803.7130844411</v>
      </c>
      <c r="F13" s="370">
        <v>68317.6766273568</v>
      </c>
      <c r="G13" s="370">
        <v>102461.059430686</v>
      </c>
      <c r="H13" s="370"/>
      <c r="I13" s="360">
        <f t="shared" si="0"/>
        <v>49.97737699653705</v>
      </c>
      <c r="J13" s="360">
        <f t="shared" si="1"/>
        <v>90.43492271598552</v>
      </c>
    </row>
    <row r="14" spans="1:10" ht="15" customHeight="1">
      <c r="A14" s="481" t="s">
        <v>523</v>
      </c>
      <c r="B14" s="482"/>
      <c r="C14" s="482"/>
      <c r="D14" s="375" t="s">
        <v>5</v>
      </c>
      <c r="E14" s="376">
        <v>47.4327341652673</v>
      </c>
      <c r="F14" s="376">
        <v>47.5213532713576</v>
      </c>
      <c r="G14" s="376">
        <v>46.517727404131</v>
      </c>
      <c r="H14" s="376"/>
      <c r="I14" s="377">
        <f t="shared" si="0"/>
        <v>-2.1119471524635816</v>
      </c>
      <c r="J14" s="377">
        <f t="shared" si="1"/>
        <v>-1.929061811929687</v>
      </c>
    </row>
    <row r="15" spans="1:10" ht="15" customHeight="1">
      <c r="A15" s="378" t="s">
        <v>12</v>
      </c>
      <c r="B15" s="363"/>
      <c r="C15" s="363"/>
      <c r="D15" s="379"/>
      <c r="E15" s="380"/>
      <c r="F15" s="380"/>
      <c r="G15" s="380"/>
      <c r="H15" s="380"/>
      <c r="I15" s="364"/>
      <c r="J15" s="365"/>
    </row>
    <row r="16" spans="1:10" ht="15" customHeight="1">
      <c r="A16" s="469" t="s">
        <v>514</v>
      </c>
      <c r="B16" s="472" t="s">
        <v>3</v>
      </c>
      <c r="C16" s="366" t="s">
        <v>515</v>
      </c>
      <c r="D16" s="475" t="s">
        <v>516</v>
      </c>
      <c r="E16" s="367">
        <v>17667099.388</v>
      </c>
      <c r="F16" s="367">
        <v>26072032.459</v>
      </c>
      <c r="G16" s="367">
        <v>37190336.748</v>
      </c>
      <c r="H16" s="368"/>
      <c r="I16" s="357">
        <f aca="true" t="shared" si="2" ref="I16:I23">(G16-F16)/F16*100</f>
        <v>42.6445629295847</v>
      </c>
      <c r="J16" s="357">
        <f aca="true" t="shared" si="3" ref="J16:J23">(G16-E16)/E16*100</f>
        <v>110.50618401604027</v>
      </c>
    </row>
    <row r="17" spans="1:10" ht="15" customHeight="1">
      <c r="A17" s="470"/>
      <c r="B17" s="473"/>
      <c r="C17" s="366" t="s">
        <v>517</v>
      </c>
      <c r="D17" s="483"/>
      <c r="E17" s="367">
        <v>12491320.4</v>
      </c>
      <c r="F17" s="367">
        <v>18636794.082</v>
      </c>
      <c r="G17" s="367">
        <v>26520191.904</v>
      </c>
      <c r="H17" s="368"/>
      <c r="I17" s="369">
        <f t="shared" si="2"/>
        <v>42.30018203406579</v>
      </c>
      <c r="J17" s="369">
        <f t="shared" si="3"/>
        <v>112.30895577700495</v>
      </c>
    </row>
    <row r="18" spans="1:10" ht="15" customHeight="1">
      <c r="A18" s="470"/>
      <c r="B18" s="473"/>
      <c r="C18" s="366" t="s">
        <v>518</v>
      </c>
      <c r="D18" s="483"/>
      <c r="E18" s="367">
        <v>5175778.988</v>
      </c>
      <c r="F18" s="367">
        <v>7435238.377</v>
      </c>
      <c r="G18" s="367">
        <v>10670144.844</v>
      </c>
      <c r="H18" s="368"/>
      <c r="I18" s="369">
        <f t="shared" si="2"/>
        <v>43.50777073949354</v>
      </c>
      <c r="J18" s="369">
        <f t="shared" si="3"/>
        <v>106.1553414227818</v>
      </c>
    </row>
    <row r="19" spans="1:11" ht="15" customHeight="1">
      <c r="A19" s="470"/>
      <c r="B19" s="474"/>
      <c r="C19" s="366" t="s">
        <v>519</v>
      </c>
      <c r="D19" s="466"/>
      <c r="E19" s="359">
        <v>4845208.644</v>
      </c>
      <c r="F19" s="359">
        <v>7426941.035</v>
      </c>
      <c r="G19" s="359">
        <v>10212190.82</v>
      </c>
      <c r="H19" s="370"/>
      <c r="I19" s="360">
        <f t="shared" si="2"/>
        <v>37.50197789203264</v>
      </c>
      <c r="J19" s="360">
        <f t="shared" si="3"/>
        <v>110.76885579831801</v>
      </c>
      <c r="K19" s="371"/>
    </row>
    <row r="20" spans="1:10" ht="15" customHeight="1">
      <c r="A20" s="470"/>
      <c r="B20" s="467" t="s">
        <v>4</v>
      </c>
      <c r="C20" s="372" t="s">
        <v>520</v>
      </c>
      <c r="D20" s="478" t="s">
        <v>55</v>
      </c>
      <c r="E20" s="367">
        <v>32412.711265771</v>
      </c>
      <c r="F20" s="367">
        <v>47629.4590979424</v>
      </c>
      <c r="G20" s="367">
        <v>67650.6513946204</v>
      </c>
      <c r="H20" s="368"/>
      <c r="I20" s="357">
        <f t="shared" si="2"/>
        <v>42.03531317772811</v>
      </c>
      <c r="J20" s="357">
        <f t="shared" si="3"/>
        <v>108.71642251681041</v>
      </c>
    </row>
    <row r="21" spans="1:10" ht="15" customHeight="1">
      <c r="A21" s="470"/>
      <c r="B21" s="472"/>
      <c r="C21" s="373" t="s">
        <v>521</v>
      </c>
      <c r="D21" s="479"/>
      <c r="E21" s="367">
        <v>40551.2807596482</v>
      </c>
      <c r="F21" s="367">
        <v>59405.3623078283</v>
      </c>
      <c r="G21" s="367">
        <v>84200.9463307025</v>
      </c>
      <c r="H21" s="368"/>
      <c r="I21" s="369">
        <f t="shared" si="2"/>
        <v>41.73963941906082</v>
      </c>
      <c r="J21" s="369">
        <f t="shared" si="3"/>
        <v>107.64065833030172</v>
      </c>
    </row>
    <row r="22" spans="1:10" ht="15" customHeight="1">
      <c r="A22" s="471"/>
      <c r="B22" s="468"/>
      <c r="C22" s="374" t="s">
        <v>522</v>
      </c>
      <c r="D22" s="480"/>
      <c r="E22" s="370">
        <v>48930.9539059567</v>
      </c>
      <c r="F22" s="370">
        <v>74270.0231588947</v>
      </c>
      <c r="G22" s="370">
        <v>97465.8736518488</v>
      </c>
      <c r="H22" s="370"/>
      <c r="I22" s="360">
        <f t="shared" si="2"/>
        <v>31.231780342020965</v>
      </c>
      <c r="J22" s="360">
        <f t="shared" si="3"/>
        <v>99.19062652891303</v>
      </c>
    </row>
    <row r="23" spans="1:10" ht="15" customHeight="1">
      <c r="A23" s="481" t="s">
        <v>523</v>
      </c>
      <c r="B23" s="482"/>
      <c r="C23" s="482"/>
      <c r="D23" s="375" t="s">
        <v>5</v>
      </c>
      <c r="E23" s="376">
        <v>42.5953170631485</v>
      </c>
      <c r="F23" s="376">
        <v>41.6650974183275</v>
      </c>
      <c r="G23" s="376">
        <v>44.5997340836709</v>
      </c>
      <c r="H23" s="376"/>
      <c r="I23" s="377">
        <f t="shared" si="2"/>
        <v>7.043393264820562</v>
      </c>
      <c r="J23" s="377">
        <f t="shared" si="3"/>
        <v>4.705721564534455</v>
      </c>
    </row>
    <row r="24" spans="1:10" ht="15" customHeight="1">
      <c r="A24" s="378" t="s">
        <v>13</v>
      </c>
      <c r="B24" s="363"/>
      <c r="C24" s="363"/>
      <c r="D24" s="379"/>
      <c r="E24" s="380"/>
      <c r="F24" s="380"/>
      <c r="G24" s="380"/>
      <c r="H24" s="380"/>
      <c r="I24" s="364"/>
      <c r="J24" s="365"/>
    </row>
    <row r="25" spans="1:10" ht="15" customHeight="1">
      <c r="A25" s="469" t="s">
        <v>514</v>
      </c>
      <c r="B25" s="472" t="s">
        <v>3</v>
      </c>
      <c r="C25" s="366" t="s">
        <v>515</v>
      </c>
      <c r="D25" s="475" t="s">
        <v>516</v>
      </c>
      <c r="E25" s="367">
        <v>8321048.309</v>
      </c>
      <c r="F25" s="367">
        <v>11246756.087</v>
      </c>
      <c r="G25" s="367">
        <v>16537344.129</v>
      </c>
      <c r="H25" s="368"/>
      <c r="I25" s="357">
        <f aca="true" t="shared" si="4" ref="I25:I32">(G25-F25)/F25*100</f>
        <v>47.041013436001634</v>
      </c>
      <c r="J25" s="357">
        <f aca="true" t="shared" si="5" ref="J25:J32">(G25-E25)/E25*100</f>
        <v>98.74111427899415</v>
      </c>
    </row>
    <row r="26" spans="1:10" ht="15" customHeight="1">
      <c r="A26" s="470"/>
      <c r="B26" s="473"/>
      <c r="C26" s="366" t="s">
        <v>517</v>
      </c>
      <c r="D26" s="483"/>
      <c r="E26" s="367">
        <v>6337321</v>
      </c>
      <c r="F26" s="367">
        <v>8602603.475</v>
      </c>
      <c r="G26" s="367">
        <v>12798326.789</v>
      </c>
      <c r="H26" s="368"/>
      <c r="I26" s="369">
        <f t="shared" si="4"/>
        <v>48.77271544821495</v>
      </c>
      <c r="J26" s="369">
        <f t="shared" si="5"/>
        <v>101.95168887610397</v>
      </c>
    </row>
    <row r="27" spans="1:10" ht="15" customHeight="1">
      <c r="A27" s="470"/>
      <c r="B27" s="473"/>
      <c r="C27" s="366" t="s">
        <v>518</v>
      </c>
      <c r="D27" s="483"/>
      <c r="E27" s="367">
        <v>1983727.309</v>
      </c>
      <c r="F27" s="367">
        <v>2644152.612</v>
      </c>
      <c r="G27" s="367">
        <v>3739017.34</v>
      </c>
      <c r="H27" s="368"/>
      <c r="I27" s="369">
        <f t="shared" si="4"/>
        <v>41.4070172436779</v>
      </c>
      <c r="J27" s="369">
        <f t="shared" si="5"/>
        <v>88.48444153772549</v>
      </c>
    </row>
    <row r="28" spans="1:10" ht="15" customHeight="1">
      <c r="A28" s="470"/>
      <c r="B28" s="474"/>
      <c r="C28" s="366" t="s">
        <v>519</v>
      </c>
      <c r="D28" s="466"/>
      <c r="E28" s="359">
        <v>2132326.02</v>
      </c>
      <c r="F28" s="359">
        <v>2844431.475</v>
      </c>
      <c r="G28" s="359">
        <v>4192622.225</v>
      </c>
      <c r="H28" s="370"/>
      <c r="I28" s="360">
        <f t="shared" si="4"/>
        <v>47.397547167136445</v>
      </c>
      <c r="J28" s="360">
        <f t="shared" si="5"/>
        <v>96.62200740766649</v>
      </c>
    </row>
    <row r="29" spans="1:10" ht="15" customHeight="1">
      <c r="A29" s="470"/>
      <c r="B29" s="467" t="s">
        <v>4</v>
      </c>
      <c r="C29" s="372" t="s">
        <v>520</v>
      </c>
      <c r="D29" s="478" t="s">
        <v>55</v>
      </c>
      <c r="E29" s="367">
        <v>34497.1114164836</v>
      </c>
      <c r="F29" s="367">
        <v>46185.6339387381</v>
      </c>
      <c r="G29" s="367">
        <v>67483.6634640512</v>
      </c>
      <c r="H29" s="368"/>
      <c r="I29" s="357">
        <f t="shared" si="4"/>
        <v>46.11397031718434</v>
      </c>
      <c r="J29" s="357">
        <f t="shared" si="5"/>
        <v>95.62120042261213</v>
      </c>
    </row>
    <row r="30" spans="1:10" ht="15" customHeight="1">
      <c r="A30" s="470"/>
      <c r="B30" s="472"/>
      <c r="C30" s="373" t="s">
        <v>521</v>
      </c>
      <c r="D30" s="479"/>
      <c r="E30" s="367">
        <v>42765.0873121352</v>
      </c>
      <c r="F30" s="367">
        <v>56803.1149065625</v>
      </c>
      <c r="G30" s="367">
        <v>83206.8599292226</v>
      </c>
      <c r="H30" s="368"/>
      <c r="I30" s="369">
        <f t="shared" si="4"/>
        <v>46.482917470446075</v>
      </c>
      <c r="J30" s="369">
        <f t="shared" si="5"/>
        <v>94.56726306182819</v>
      </c>
    </row>
    <row r="31" spans="1:10" ht="15" customHeight="1">
      <c r="A31" s="471"/>
      <c r="B31" s="468"/>
      <c r="C31" s="374" t="s">
        <v>522</v>
      </c>
      <c r="D31" s="480"/>
      <c r="E31" s="370">
        <v>56814.7997533441</v>
      </c>
      <c r="F31" s="370">
        <v>78250.1175844564</v>
      </c>
      <c r="G31" s="370">
        <v>113488.893657232</v>
      </c>
      <c r="H31" s="370"/>
      <c r="I31" s="360">
        <f t="shared" si="4"/>
        <v>45.03351197490779</v>
      </c>
      <c r="J31" s="360">
        <f t="shared" si="5"/>
        <v>99.75234296333514</v>
      </c>
    </row>
    <row r="32" spans="1:10" ht="15" customHeight="1">
      <c r="A32" s="481" t="s">
        <v>523</v>
      </c>
      <c r="B32" s="482"/>
      <c r="C32" s="482"/>
      <c r="D32" s="375" t="s">
        <v>5</v>
      </c>
      <c r="E32" s="376">
        <v>43.8701997339078</v>
      </c>
      <c r="F32" s="376">
        <v>44.1585723411574</v>
      </c>
      <c r="G32" s="376">
        <v>45.0588068008694</v>
      </c>
      <c r="H32" s="376"/>
      <c r="I32" s="377">
        <f t="shared" si="4"/>
        <v>2.0386403182535506</v>
      </c>
      <c r="J32" s="377">
        <f t="shared" si="5"/>
        <v>2.709372362494411</v>
      </c>
    </row>
    <row r="33" s="27" customFormat="1" ht="15" customHeight="1">
      <c r="A33" s="27" t="s">
        <v>640</v>
      </c>
    </row>
    <row r="34" s="27" customFormat="1" ht="15" customHeight="1">
      <c r="A34" s="492" t="s">
        <v>641</v>
      </c>
    </row>
    <row r="36" ht="12.75">
      <c r="A36" s="27" t="s">
        <v>198</v>
      </c>
    </row>
  </sheetData>
  <sheetProtection/>
  <mergeCells count="25">
    <mergeCell ref="A25:A31"/>
    <mergeCell ref="B25:B28"/>
    <mergeCell ref="D25:D28"/>
    <mergeCell ref="B29:B31"/>
    <mergeCell ref="D29:D31"/>
    <mergeCell ref="A32:C32"/>
    <mergeCell ref="A16:A22"/>
    <mergeCell ref="B16:B19"/>
    <mergeCell ref="D16:D19"/>
    <mergeCell ref="B20:B22"/>
    <mergeCell ref="D20:D22"/>
    <mergeCell ref="A23:C23"/>
    <mergeCell ref="A7:A13"/>
    <mergeCell ref="B7:B10"/>
    <mergeCell ref="D7:D10"/>
    <mergeCell ref="B11:B13"/>
    <mergeCell ref="D11:D13"/>
    <mergeCell ref="A14:C14"/>
    <mergeCell ref="A2:D3"/>
    <mergeCell ref="E2:E3"/>
    <mergeCell ref="F2:F3"/>
    <mergeCell ref="G2:G3"/>
    <mergeCell ref="I2:J2"/>
    <mergeCell ref="A4:A5"/>
    <mergeCell ref="D4:D5"/>
  </mergeCells>
  <printOptions/>
  <pageMargins left="0.3937007874015748" right="0.3937007874015748" top="0.3937007874015748" bottom="0.3937007874015748" header="0" footer="0"/>
  <pageSetup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A1" sqref="A1"/>
    </sheetView>
  </sheetViews>
  <sheetFormatPr defaultColWidth="11.421875" defaultRowHeight="12.75"/>
  <cols>
    <col min="1" max="1" width="9.7109375" style="0" customWidth="1"/>
    <col min="2" max="2" width="13.00390625" style="0" customWidth="1"/>
    <col min="3" max="3" width="40.7109375" style="0" customWidth="1"/>
    <col min="4" max="4" width="6.00390625" style="0" customWidth="1"/>
    <col min="5" max="7" width="12.7109375" style="0" customWidth="1"/>
    <col min="8" max="8" width="2.421875" style="0" customWidth="1"/>
    <col min="9" max="10" width="14.28125" style="0" customWidth="1"/>
  </cols>
  <sheetData>
    <row r="1" spans="1:11" s="37" customFormat="1" ht="25.5" customHeight="1">
      <c r="A1" s="350" t="s">
        <v>620</v>
      </c>
      <c r="B1"/>
      <c r="C1"/>
      <c r="D1"/>
      <c r="E1"/>
      <c r="F1"/>
      <c r="G1"/>
      <c r="H1"/>
      <c r="I1"/>
      <c r="J1"/>
      <c r="K1"/>
    </row>
    <row r="2" spans="1:10" ht="18" customHeight="1">
      <c r="A2" s="453"/>
      <c r="B2" s="454"/>
      <c r="C2" s="454"/>
      <c r="D2" s="455"/>
      <c r="E2" s="459" t="s">
        <v>507</v>
      </c>
      <c r="F2" s="461" t="s">
        <v>609</v>
      </c>
      <c r="G2" s="461" t="s">
        <v>618</v>
      </c>
      <c r="H2" s="302"/>
      <c r="I2" s="463" t="s">
        <v>508</v>
      </c>
      <c r="J2" s="464"/>
    </row>
    <row r="3" spans="1:11" s="10" customFormat="1" ht="38.25" customHeight="1">
      <c r="A3" s="456"/>
      <c r="B3" s="457"/>
      <c r="C3" s="457"/>
      <c r="D3" s="458"/>
      <c r="E3" s="460"/>
      <c r="F3" s="462"/>
      <c r="G3" s="462"/>
      <c r="H3" s="351"/>
      <c r="I3" s="352" t="s">
        <v>509</v>
      </c>
      <c r="J3" s="353" t="s">
        <v>510</v>
      </c>
      <c r="K3"/>
    </row>
    <row r="4" spans="1:11" s="10" customFormat="1" ht="18" customHeight="1">
      <c r="A4" s="465" t="s">
        <v>511</v>
      </c>
      <c r="B4" s="354" t="s">
        <v>512</v>
      </c>
      <c r="C4" s="355"/>
      <c r="D4" s="467" t="s">
        <v>55</v>
      </c>
      <c r="E4" s="356">
        <v>11959.70319</v>
      </c>
      <c r="F4" s="356">
        <v>17074.83092333333</v>
      </c>
      <c r="G4" s="356">
        <v>25981.02</v>
      </c>
      <c r="H4" s="356"/>
      <c r="I4" s="357">
        <f>(G4-F4)/F4*100</f>
        <v>52.15974973137838</v>
      </c>
      <c r="J4" s="357">
        <f>(G4-E4)/E4*100</f>
        <v>117.23799986711879</v>
      </c>
      <c r="K4"/>
    </row>
    <row r="5" spans="1:10" ht="18" customHeight="1">
      <c r="A5" s="466"/>
      <c r="B5" s="358" t="s">
        <v>513</v>
      </c>
      <c r="C5" s="46"/>
      <c r="D5" s="468"/>
      <c r="E5" s="359">
        <v>25160.155</v>
      </c>
      <c r="F5" s="359">
        <v>36124.33166666667</v>
      </c>
      <c r="G5" s="359">
        <v>53659.763333333336</v>
      </c>
      <c r="H5" s="359"/>
      <c r="I5" s="360">
        <f>(G5-F5)/F5*100</f>
        <v>48.541885365445495</v>
      </c>
      <c r="J5" s="360">
        <f>(G5-E5)/E5*100</f>
        <v>113.27278521667827</v>
      </c>
    </row>
    <row r="6" spans="1:10" ht="15" customHeight="1">
      <c r="A6" s="381" t="s">
        <v>14</v>
      </c>
      <c r="B6" s="363"/>
      <c r="C6" s="363"/>
      <c r="D6" s="363"/>
      <c r="E6" s="364"/>
      <c r="F6" s="364"/>
      <c r="G6" s="364"/>
      <c r="H6" s="364"/>
      <c r="I6" s="364"/>
      <c r="J6" s="365"/>
    </row>
    <row r="7" spans="1:10" ht="15" customHeight="1">
      <c r="A7" s="484" t="s">
        <v>514</v>
      </c>
      <c r="B7" s="472" t="s">
        <v>3</v>
      </c>
      <c r="C7" s="366" t="s">
        <v>515</v>
      </c>
      <c r="D7" s="475" t="s">
        <v>516</v>
      </c>
      <c r="E7" s="367">
        <v>12369274.275</v>
      </c>
      <c r="F7" s="367">
        <v>15292269.654</v>
      </c>
      <c r="G7" s="367">
        <v>25652600.739</v>
      </c>
      <c r="H7" s="368"/>
      <c r="I7" s="357">
        <f aca="true" t="shared" si="0" ref="I7:I14">(G7-F7)/F7*100</f>
        <v>67.74881243537351</v>
      </c>
      <c r="J7" s="357">
        <f aca="true" t="shared" si="1" ref="J7:J14">(G7-E7)/E7*100</f>
        <v>107.38969941710666</v>
      </c>
    </row>
    <row r="8" spans="1:10" ht="15" customHeight="1">
      <c r="A8" s="470"/>
      <c r="B8" s="473"/>
      <c r="C8" s="366" t="s">
        <v>517</v>
      </c>
      <c r="D8" s="476"/>
      <c r="E8" s="367">
        <v>8817779.6</v>
      </c>
      <c r="F8" s="367">
        <v>10902323.04</v>
      </c>
      <c r="G8" s="367">
        <v>18997638.838</v>
      </c>
      <c r="H8" s="368"/>
      <c r="I8" s="369">
        <f t="shared" si="0"/>
        <v>74.25312723076311</v>
      </c>
      <c r="J8" s="369">
        <f t="shared" si="1"/>
        <v>115.446968508943</v>
      </c>
    </row>
    <row r="9" spans="1:10" ht="15" customHeight="1">
      <c r="A9" s="470"/>
      <c r="B9" s="473"/>
      <c r="C9" s="366" t="s">
        <v>518</v>
      </c>
      <c r="D9" s="476"/>
      <c r="E9" s="367">
        <v>3551494.675</v>
      </c>
      <c r="F9" s="367">
        <v>4389946.614</v>
      </c>
      <c r="G9" s="367">
        <v>6654961.901</v>
      </c>
      <c r="H9" s="368"/>
      <c r="I9" s="369">
        <f t="shared" si="0"/>
        <v>51.59550869654379</v>
      </c>
      <c r="J9" s="369">
        <f t="shared" si="1"/>
        <v>87.38481991388596</v>
      </c>
    </row>
    <row r="10" spans="1:11" ht="15" customHeight="1">
      <c r="A10" s="470"/>
      <c r="B10" s="474"/>
      <c r="C10" s="366" t="s">
        <v>519</v>
      </c>
      <c r="D10" s="477"/>
      <c r="E10" s="359">
        <v>3134358.153</v>
      </c>
      <c r="F10" s="359">
        <v>4049213.713</v>
      </c>
      <c r="G10" s="359">
        <v>6776935.773</v>
      </c>
      <c r="H10" s="370"/>
      <c r="I10" s="360">
        <f t="shared" si="0"/>
        <v>67.36424040160313</v>
      </c>
      <c r="J10" s="360">
        <f t="shared" si="1"/>
        <v>116.21446695597201</v>
      </c>
      <c r="K10" s="371"/>
    </row>
    <row r="11" spans="1:10" ht="15" customHeight="1">
      <c r="A11" s="470"/>
      <c r="B11" s="467" t="s">
        <v>4</v>
      </c>
      <c r="C11" s="372" t="s">
        <v>520</v>
      </c>
      <c r="D11" s="478" t="s">
        <v>55</v>
      </c>
      <c r="E11" s="367">
        <v>32123.2290806037</v>
      </c>
      <c r="F11" s="367">
        <v>39547.5071913541</v>
      </c>
      <c r="G11" s="367">
        <v>66235.9846488558</v>
      </c>
      <c r="H11" s="368"/>
      <c r="I11" s="357">
        <f t="shared" si="0"/>
        <v>67.48460106061083</v>
      </c>
      <c r="J11" s="357">
        <f t="shared" si="1"/>
        <v>106.19341997859637</v>
      </c>
    </row>
    <row r="12" spans="1:10" ht="15" customHeight="1">
      <c r="A12" s="470"/>
      <c r="B12" s="472"/>
      <c r="C12" s="373" t="s">
        <v>521</v>
      </c>
      <c r="D12" s="479"/>
      <c r="E12" s="367">
        <v>39628.2255092108</v>
      </c>
      <c r="F12" s="367">
        <v>48864.7080708478</v>
      </c>
      <c r="G12" s="367">
        <v>81850.7920186326</v>
      </c>
      <c r="H12" s="368"/>
      <c r="I12" s="369">
        <f t="shared" si="0"/>
        <v>67.50492379890828</v>
      </c>
      <c r="J12" s="369">
        <f t="shared" si="1"/>
        <v>106.54669990107931</v>
      </c>
    </row>
    <row r="13" spans="1:10" ht="15" customHeight="1">
      <c r="A13" s="471"/>
      <c r="B13" s="468"/>
      <c r="C13" s="374" t="s">
        <v>522</v>
      </c>
      <c r="D13" s="480"/>
      <c r="E13" s="370">
        <v>51764.8918889535</v>
      </c>
      <c r="F13" s="370">
        <v>62255.4728507646</v>
      </c>
      <c r="G13" s="370">
        <v>102120.37404947</v>
      </c>
      <c r="H13" s="370"/>
      <c r="I13" s="360">
        <f t="shared" si="0"/>
        <v>64.03437219771402</v>
      </c>
      <c r="J13" s="360">
        <f t="shared" si="1"/>
        <v>97.27728644452601</v>
      </c>
    </row>
    <row r="14" spans="1:10" ht="15" customHeight="1">
      <c r="A14" s="481" t="s">
        <v>523</v>
      </c>
      <c r="B14" s="482"/>
      <c r="C14" s="482"/>
      <c r="D14" s="375" t="s">
        <v>5</v>
      </c>
      <c r="E14" s="376">
        <v>42.0854636149626</v>
      </c>
      <c r="F14" s="376">
        <v>42.6729618259063</v>
      </c>
      <c r="G14" s="376">
        <v>44.0529620670132</v>
      </c>
      <c r="H14" s="376"/>
      <c r="I14" s="377">
        <f t="shared" si="0"/>
        <v>3.233898426682714</v>
      </c>
      <c r="J14" s="377">
        <f t="shared" si="1"/>
        <v>4.675007195004729</v>
      </c>
    </row>
    <row r="15" spans="1:10" ht="15" customHeight="1">
      <c r="A15" s="378" t="s">
        <v>15</v>
      </c>
      <c r="B15" s="363"/>
      <c r="C15" s="363"/>
      <c r="D15" s="382"/>
      <c r="E15" s="380"/>
      <c r="F15" s="380"/>
      <c r="G15" s="380"/>
      <c r="H15" s="380"/>
      <c r="I15" s="364"/>
      <c r="J15" s="365"/>
    </row>
    <row r="16" spans="1:10" ht="15" customHeight="1">
      <c r="A16" s="469" t="s">
        <v>514</v>
      </c>
      <c r="B16" s="472" t="s">
        <v>3</v>
      </c>
      <c r="C16" s="366" t="s">
        <v>515</v>
      </c>
      <c r="D16" s="475" t="s">
        <v>516</v>
      </c>
      <c r="E16" s="367">
        <v>7566959.324</v>
      </c>
      <c r="F16" s="367">
        <v>9532913.395</v>
      </c>
      <c r="G16" s="367">
        <v>15063727.013</v>
      </c>
      <c r="H16" s="368"/>
      <c r="I16" s="357">
        <f aca="true" t="shared" si="2" ref="I16:I23">(G16-F16)/F16*100</f>
        <v>58.01808312767118</v>
      </c>
      <c r="J16" s="357">
        <f aca="true" t="shared" si="3" ref="J16:J23">(G16-E16)/E16*100</f>
        <v>99.07239312391472</v>
      </c>
    </row>
    <row r="17" spans="1:10" ht="15" customHeight="1">
      <c r="A17" s="470"/>
      <c r="B17" s="473"/>
      <c r="C17" s="366" t="s">
        <v>517</v>
      </c>
      <c r="D17" s="476"/>
      <c r="E17" s="367">
        <v>4925085.35</v>
      </c>
      <c r="F17" s="367">
        <v>5980656.55</v>
      </c>
      <c r="G17" s="367">
        <v>10000459</v>
      </c>
      <c r="H17" s="368"/>
      <c r="I17" s="369">
        <f t="shared" si="2"/>
        <v>67.21339733176954</v>
      </c>
      <c r="J17" s="369">
        <f t="shared" si="3"/>
        <v>103.05148620419342</v>
      </c>
    </row>
    <row r="18" spans="1:10" ht="15" customHeight="1">
      <c r="A18" s="470"/>
      <c r="B18" s="473"/>
      <c r="C18" s="366" t="s">
        <v>518</v>
      </c>
      <c r="D18" s="476"/>
      <c r="E18" s="367">
        <v>2641873.974</v>
      </c>
      <c r="F18" s="367">
        <v>3552256.845</v>
      </c>
      <c r="G18" s="367">
        <v>5063268.013</v>
      </c>
      <c r="H18" s="368"/>
      <c r="I18" s="369">
        <f t="shared" si="2"/>
        <v>42.53665300488709</v>
      </c>
      <c r="J18" s="369">
        <f t="shared" si="3"/>
        <v>91.6544113318859</v>
      </c>
    </row>
    <row r="19" spans="1:11" ht="15" customHeight="1">
      <c r="A19" s="470"/>
      <c r="B19" s="474"/>
      <c r="C19" s="366" t="s">
        <v>519</v>
      </c>
      <c r="D19" s="477"/>
      <c r="E19" s="359">
        <v>2270457.4</v>
      </c>
      <c r="F19" s="359">
        <v>2746239</v>
      </c>
      <c r="G19" s="359">
        <v>4790133.38</v>
      </c>
      <c r="H19" s="370"/>
      <c r="I19" s="360">
        <f t="shared" si="2"/>
        <v>74.42521863537732</v>
      </c>
      <c r="J19" s="360">
        <f t="shared" si="3"/>
        <v>110.97658031372886</v>
      </c>
      <c r="K19" s="371"/>
    </row>
    <row r="20" spans="1:10" ht="15" customHeight="1">
      <c r="A20" s="470"/>
      <c r="B20" s="467" t="s">
        <v>4</v>
      </c>
      <c r="C20" s="372" t="s">
        <v>520</v>
      </c>
      <c r="D20" s="478" t="s">
        <v>55</v>
      </c>
      <c r="E20" s="367">
        <v>29403.2637031525</v>
      </c>
      <c r="F20" s="367">
        <v>36773.8172167295</v>
      </c>
      <c r="G20" s="367">
        <v>57832.6454872519</v>
      </c>
      <c r="H20" s="368"/>
      <c r="I20" s="357">
        <f t="shared" si="2"/>
        <v>57.26582080508662</v>
      </c>
      <c r="J20" s="357">
        <f t="shared" si="3"/>
        <v>96.68784414925788</v>
      </c>
    </row>
    <row r="21" spans="1:10" ht="15" customHeight="1">
      <c r="A21" s="470"/>
      <c r="B21" s="472"/>
      <c r="C21" s="373" t="s">
        <v>521</v>
      </c>
      <c r="D21" s="479"/>
      <c r="E21" s="367">
        <v>36710.8751059043</v>
      </c>
      <c r="F21" s="367">
        <v>45499.6907460891</v>
      </c>
      <c r="G21" s="367">
        <v>71562.4696935898</v>
      </c>
      <c r="H21" s="368"/>
      <c r="I21" s="369">
        <f t="shared" si="2"/>
        <v>57.28122218004504</v>
      </c>
      <c r="J21" s="369">
        <f t="shared" si="3"/>
        <v>94.93534133181214</v>
      </c>
    </row>
    <row r="22" spans="1:10" ht="15" customHeight="1">
      <c r="A22" s="471"/>
      <c r="B22" s="468"/>
      <c r="C22" s="374" t="s">
        <v>522</v>
      </c>
      <c r="D22" s="480"/>
      <c r="E22" s="370">
        <v>51378.21414007</v>
      </c>
      <c r="F22" s="370">
        <v>61875.8793099716</v>
      </c>
      <c r="G22" s="370">
        <v>100494.278348927</v>
      </c>
      <c r="H22" s="370"/>
      <c r="I22" s="360">
        <f t="shared" si="2"/>
        <v>62.412687253289434</v>
      </c>
      <c r="J22" s="360">
        <f t="shared" si="3"/>
        <v>95.59706391303168</v>
      </c>
    </row>
    <row r="23" spans="1:10" ht="15" customHeight="1">
      <c r="A23" s="481" t="s">
        <v>523</v>
      </c>
      <c r="B23" s="482"/>
      <c r="C23" s="482"/>
      <c r="D23" s="375" t="s">
        <v>5</v>
      </c>
      <c r="E23" s="376">
        <v>36.9488044025888</v>
      </c>
      <c r="F23" s="376">
        <v>35.6833315308913</v>
      </c>
      <c r="G23" s="376">
        <v>37.5578910209923</v>
      </c>
      <c r="H23" s="376"/>
      <c r="I23" s="377">
        <f t="shared" si="2"/>
        <v>5.2533197144952135</v>
      </c>
      <c r="J23" s="377">
        <f t="shared" si="3"/>
        <v>1.6484609671451964</v>
      </c>
    </row>
    <row r="24" spans="1:10" ht="15" customHeight="1">
      <c r="A24" s="378" t="s">
        <v>317</v>
      </c>
      <c r="B24" s="363"/>
      <c r="C24" s="363"/>
      <c r="D24" s="382"/>
      <c r="E24" s="380"/>
      <c r="F24" s="380"/>
      <c r="G24" s="380"/>
      <c r="H24" s="380"/>
      <c r="I24" s="364"/>
      <c r="J24" s="365"/>
    </row>
    <row r="25" spans="1:10" ht="15" customHeight="1">
      <c r="A25" s="469" t="s">
        <v>514</v>
      </c>
      <c r="B25" s="472" t="s">
        <v>3</v>
      </c>
      <c r="C25" s="366" t="s">
        <v>515</v>
      </c>
      <c r="D25" s="475" t="s">
        <v>516</v>
      </c>
      <c r="E25" s="367">
        <v>10560033.779</v>
      </c>
      <c r="F25" s="367">
        <v>14810875.15</v>
      </c>
      <c r="G25" s="367">
        <v>20746683.22</v>
      </c>
      <c r="H25" s="368"/>
      <c r="I25" s="357">
        <f aca="true" t="shared" si="4" ref="I25:I32">(G25-F25)/F25*100</f>
        <v>40.07736214021086</v>
      </c>
      <c r="J25" s="357">
        <f aca="true" t="shared" si="5" ref="J25:J32">(G25-E25)/E25*100</f>
        <v>96.464174776197</v>
      </c>
    </row>
    <row r="26" spans="1:10" ht="15" customHeight="1">
      <c r="A26" s="470"/>
      <c r="B26" s="473"/>
      <c r="C26" s="366" t="s">
        <v>517</v>
      </c>
      <c r="D26" s="476"/>
      <c r="E26" s="367">
        <v>7274904.16</v>
      </c>
      <c r="F26" s="367">
        <v>10243345.25</v>
      </c>
      <c r="G26" s="367">
        <v>14870954.4</v>
      </c>
      <c r="H26" s="368"/>
      <c r="I26" s="369">
        <f t="shared" si="4"/>
        <v>45.176737062533356</v>
      </c>
      <c r="J26" s="369">
        <f t="shared" si="5"/>
        <v>104.41443726180992</v>
      </c>
    </row>
    <row r="27" spans="1:10" ht="15" customHeight="1">
      <c r="A27" s="470"/>
      <c r="B27" s="473"/>
      <c r="C27" s="366" t="s">
        <v>518</v>
      </c>
      <c r="D27" s="476"/>
      <c r="E27" s="367">
        <v>3285129.619</v>
      </c>
      <c r="F27" s="367">
        <v>4567529.9</v>
      </c>
      <c r="G27" s="367">
        <v>5875728.82</v>
      </c>
      <c r="H27" s="368"/>
      <c r="I27" s="369">
        <f t="shared" si="4"/>
        <v>28.641277641116258</v>
      </c>
      <c r="J27" s="369">
        <f t="shared" si="5"/>
        <v>78.85835572565883</v>
      </c>
    </row>
    <row r="28" spans="1:10" ht="15" customHeight="1">
      <c r="A28" s="470"/>
      <c r="B28" s="474"/>
      <c r="C28" s="366" t="s">
        <v>519</v>
      </c>
      <c r="D28" s="477"/>
      <c r="E28" s="359">
        <v>2455621.7</v>
      </c>
      <c r="F28" s="359">
        <v>3577188.2</v>
      </c>
      <c r="G28" s="359">
        <v>4949910.59</v>
      </c>
      <c r="H28" s="370"/>
      <c r="I28" s="360">
        <f t="shared" si="4"/>
        <v>38.374340774130914</v>
      </c>
      <c r="J28" s="360">
        <f t="shared" si="5"/>
        <v>101.57463953018495</v>
      </c>
    </row>
    <row r="29" spans="1:10" ht="15" customHeight="1">
      <c r="A29" s="470"/>
      <c r="B29" s="467" t="s">
        <v>4</v>
      </c>
      <c r="C29" s="372" t="s">
        <v>520</v>
      </c>
      <c r="D29" s="478" t="s">
        <v>55</v>
      </c>
      <c r="E29" s="367">
        <v>25293.675923803</v>
      </c>
      <c r="F29" s="367">
        <v>35278.6878759245</v>
      </c>
      <c r="G29" s="367">
        <v>49417.3377783653</v>
      </c>
      <c r="H29" s="368"/>
      <c r="I29" s="357">
        <f t="shared" si="4"/>
        <v>40.07702880607853</v>
      </c>
      <c r="J29" s="357">
        <f t="shared" si="5"/>
        <v>95.37428220095269</v>
      </c>
    </row>
    <row r="30" spans="1:10" ht="15" customHeight="1">
      <c r="A30" s="470"/>
      <c r="B30" s="472"/>
      <c r="C30" s="373" t="s">
        <v>521</v>
      </c>
      <c r="D30" s="479"/>
      <c r="E30" s="367">
        <v>31384.5507230454</v>
      </c>
      <c r="F30" s="367">
        <v>43867.4721916608</v>
      </c>
      <c r="G30" s="367">
        <v>60607.6161416564</v>
      </c>
      <c r="H30" s="368"/>
      <c r="I30" s="369">
        <f t="shared" si="4"/>
        <v>38.16072163186529</v>
      </c>
      <c r="J30" s="369">
        <f t="shared" si="5"/>
        <v>93.11290028170696</v>
      </c>
    </row>
    <row r="31" spans="1:10" ht="15" customHeight="1">
      <c r="A31" s="471"/>
      <c r="B31" s="468"/>
      <c r="C31" s="374" t="s">
        <v>522</v>
      </c>
      <c r="D31" s="480"/>
      <c r="E31" s="370">
        <v>40108.0926215717</v>
      </c>
      <c r="F31" s="370">
        <v>56765.0508632215</v>
      </c>
      <c r="G31" s="370">
        <v>83979.1536838454</v>
      </c>
      <c r="H31" s="370"/>
      <c r="I31" s="360">
        <f t="shared" si="4"/>
        <v>47.941651433023075</v>
      </c>
      <c r="J31" s="360">
        <f t="shared" si="5"/>
        <v>109.38206779416416</v>
      </c>
    </row>
    <row r="32" spans="1:10" ht="15" customHeight="1">
      <c r="A32" s="481" t="s">
        <v>523</v>
      </c>
      <c r="B32" s="482"/>
      <c r="C32" s="482"/>
      <c r="D32" s="375" t="s">
        <v>5</v>
      </c>
      <c r="E32" s="376">
        <v>40.6614702517162</v>
      </c>
      <c r="F32" s="376">
        <v>40.6876416141817</v>
      </c>
      <c r="G32" s="376">
        <v>41.1046955005992</v>
      </c>
      <c r="H32" s="376"/>
      <c r="I32" s="377">
        <f t="shared" si="4"/>
        <v>1.0250136647687496</v>
      </c>
      <c r="J32" s="377">
        <f t="shared" si="5"/>
        <v>1.0900374387330194</v>
      </c>
    </row>
    <row r="33" spans="1:10" ht="15" customHeight="1">
      <c r="A33" s="378" t="s">
        <v>16</v>
      </c>
      <c r="B33" s="363"/>
      <c r="C33" s="363"/>
      <c r="D33" s="382"/>
      <c r="E33" s="380"/>
      <c r="F33" s="380"/>
      <c r="G33" s="380"/>
      <c r="H33" s="380"/>
      <c r="I33" s="364"/>
      <c r="J33" s="365"/>
    </row>
    <row r="34" spans="1:10" ht="15" customHeight="1">
      <c r="A34" s="469" t="s">
        <v>514</v>
      </c>
      <c r="B34" s="472" t="s">
        <v>3</v>
      </c>
      <c r="C34" s="366" t="s">
        <v>515</v>
      </c>
      <c r="D34" s="475" t="s">
        <v>516</v>
      </c>
      <c r="E34" s="367">
        <v>14009323.625</v>
      </c>
      <c r="F34" s="367">
        <v>18318897.535</v>
      </c>
      <c r="G34" s="367">
        <v>28354632.378</v>
      </c>
      <c r="H34" s="368"/>
      <c r="I34" s="357">
        <f aca="true" t="shared" si="6" ref="I34:I41">(G34-F34)/F34*100</f>
        <v>54.783508799182755</v>
      </c>
      <c r="J34" s="357">
        <f aca="true" t="shared" si="7" ref="J34:J41">(G34-E34)/E34*100</f>
        <v>102.39829657015294</v>
      </c>
    </row>
    <row r="35" spans="1:10" ht="15" customHeight="1">
      <c r="A35" s="470"/>
      <c r="B35" s="473"/>
      <c r="C35" s="366" t="s">
        <v>517</v>
      </c>
      <c r="D35" s="476"/>
      <c r="E35" s="367">
        <v>10405604.34</v>
      </c>
      <c r="F35" s="367">
        <v>13887914.2</v>
      </c>
      <c r="G35" s="367">
        <v>21004706.45</v>
      </c>
      <c r="H35" s="368"/>
      <c r="I35" s="369">
        <f t="shared" si="6"/>
        <v>51.2445004160524</v>
      </c>
      <c r="J35" s="369">
        <f t="shared" si="7"/>
        <v>101.85955340677502</v>
      </c>
    </row>
    <row r="36" spans="1:10" ht="15" customHeight="1">
      <c r="A36" s="470"/>
      <c r="B36" s="473"/>
      <c r="C36" s="366" t="s">
        <v>518</v>
      </c>
      <c r="D36" s="476"/>
      <c r="E36" s="367">
        <v>3603719.285</v>
      </c>
      <c r="F36" s="367">
        <v>4430983.335</v>
      </c>
      <c r="G36" s="367">
        <v>7349925.928</v>
      </c>
      <c r="H36" s="368"/>
      <c r="I36" s="369">
        <f t="shared" si="6"/>
        <v>65.87572943331777</v>
      </c>
      <c r="J36" s="369">
        <f t="shared" si="7"/>
        <v>103.9538972581212</v>
      </c>
    </row>
    <row r="37" spans="1:10" ht="15" customHeight="1">
      <c r="A37" s="470"/>
      <c r="B37" s="474"/>
      <c r="C37" s="366" t="s">
        <v>519</v>
      </c>
      <c r="D37" s="477"/>
      <c r="E37" s="359">
        <v>3597926.875</v>
      </c>
      <c r="F37" s="359">
        <v>4814429.474</v>
      </c>
      <c r="G37" s="359">
        <v>6928478.378</v>
      </c>
      <c r="H37" s="370"/>
      <c r="I37" s="360">
        <f t="shared" si="6"/>
        <v>43.91068381864927</v>
      </c>
      <c r="J37" s="360">
        <f t="shared" si="7"/>
        <v>92.56862684292325</v>
      </c>
    </row>
    <row r="38" spans="1:10" ht="15" customHeight="1">
      <c r="A38" s="470"/>
      <c r="B38" s="467" t="s">
        <v>4</v>
      </c>
      <c r="C38" s="372" t="s">
        <v>520</v>
      </c>
      <c r="D38" s="478" t="s">
        <v>55</v>
      </c>
      <c r="E38" s="367">
        <v>36928.0582397303</v>
      </c>
      <c r="F38" s="367">
        <v>47934.6498964581</v>
      </c>
      <c r="G38" s="367">
        <v>73744.3592680605</v>
      </c>
      <c r="H38" s="368"/>
      <c r="I38" s="357">
        <f t="shared" si="6"/>
        <v>53.8435337013059</v>
      </c>
      <c r="J38" s="357">
        <f t="shared" si="7"/>
        <v>99.6973650478057</v>
      </c>
    </row>
    <row r="39" spans="1:10" ht="15" customHeight="1">
      <c r="A39" s="470"/>
      <c r="B39" s="472"/>
      <c r="C39" s="373" t="s">
        <v>521</v>
      </c>
      <c r="D39" s="479"/>
      <c r="E39" s="367">
        <v>45673.2854838723</v>
      </c>
      <c r="F39" s="367">
        <v>59287.5202008855</v>
      </c>
      <c r="G39" s="367">
        <v>91489.127204743</v>
      </c>
      <c r="H39" s="368"/>
      <c r="I39" s="369">
        <f t="shared" si="6"/>
        <v>54.31430914085785</v>
      </c>
      <c r="J39" s="369">
        <f t="shared" si="7"/>
        <v>100.31212170416059</v>
      </c>
    </row>
    <row r="40" spans="1:10" ht="15" customHeight="1">
      <c r="A40" s="471"/>
      <c r="B40" s="468"/>
      <c r="C40" s="374" t="s">
        <v>522</v>
      </c>
      <c r="D40" s="480"/>
      <c r="E40" s="370">
        <v>51567.3148948918</v>
      </c>
      <c r="F40" s="370">
        <v>70628.7550598081</v>
      </c>
      <c r="G40" s="370">
        <v>105874.77007831</v>
      </c>
      <c r="H40" s="370"/>
      <c r="I40" s="360">
        <f t="shared" si="6"/>
        <v>49.90320866997548</v>
      </c>
      <c r="J40" s="360">
        <f t="shared" si="7"/>
        <v>105.31371527509536</v>
      </c>
    </row>
    <row r="41" spans="1:10" ht="15" customHeight="1">
      <c r="A41" s="481" t="s">
        <v>523</v>
      </c>
      <c r="B41" s="482"/>
      <c r="C41" s="482"/>
      <c r="D41" s="375" t="s">
        <v>5</v>
      </c>
      <c r="E41" s="376">
        <v>48.1835393110702</v>
      </c>
      <c r="F41" s="376">
        <v>46.6447387357684</v>
      </c>
      <c r="G41" s="376">
        <v>46.6574992786531</v>
      </c>
      <c r="H41" s="376"/>
      <c r="I41" s="377">
        <f t="shared" si="6"/>
        <v>0.027356875031468365</v>
      </c>
      <c r="J41" s="377">
        <f t="shared" si="7"/>
        <v>-3.16713976232645</v>
      </c>
    </row>
    <row r="42" s="27" customFormat="1" ht="15" customHeight="1">
      <c r="A42" s="27" t="s">
        <v>640</v>
      </c>
    </row>
    <row r="43" s="27" customFormat="1" ht="15" customHeight="1">
      <c r="A43" s="492" t="s">
        <v>641</v>
      </c>
    </row>
    <row r="45" ht="12.75">
      <c r="A45" s="27" t="s">
        <v>198</v>
      </c>
    </row>
  </sheetData>
  <sheetProtection/>
  <mergeCells count="31">
    <mergeCell ref="A34:A40"/>
    <mergeCell ref="B34:B37"/>
    <mergeCell ref="D34:D37"/>
    <mergeCell ref="B38:B40"/>
    <mergeCell ref="D38:D40"/>
    <mergeCell ref="A41:C41"/>
    <mergeCell ref="A25:A31"/>
    <mergeCell ref="B25:B28"/>
    <mergeCell ref="D25:D28"/>
    <mergeCell ref="B29:B31"/>
    <mergeCell ref="D29:D31"/>
    <mergeCell ref="A32:C32"/>
    <mergeCell ref="A16:A22"/>
    <mergeCell ref="B16:B19"/>
    <mergeCell ref="D16:D19"/>
    <mergeCell ref="B20:B22"/>
    <mergeCell ref="D20:D22"/>
    <mergeCell ref="A23:C23"/>
    <mergeCell ref="A7:A13"/>
    <mergeCell ref="B7:B10"/>
    <mergeCell ref="D7:D10"/>
    <mergeCell ref="B11:B13"/>
    <mergeCell ref="D11:D13"/>
    <mergeCell ref="A14:C14"/>
    <mergeCell ref="A2:D3"/>
    <mergeCell ref="E2:E3"/>
    <mergeCell ref="F2:F3"/>
    <mergeCell ref="G2:G3"/>
    <mergeCell ref="I2:J2"/>
    <mergeCell ref="A4:A5"/>
    <mergeCell ref="D4:D5"/>
  </mergeCells>
  <printOptions/>
  <pageMargins left="0.3937007874015748" right="0.3937007874015748" top="0.3937007874015748" bottom="0.3937007874015748" header="0" footer="0"/>
  <pageSetup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dimension ref="A1:K63"/>
  <sheetViews>
    <sheetView showGridLines="0" zoomScalePageLayoutView="0" workbookViewId="0" topLeftCell="A1">
      <selection activeCell="A1" sqref="A1"/>
    </sheetView>
  </sheetViews>
  <sheetFormatPr defaultColWidth="11.421875" defaultRowHeight="12.75"/>
  <cols>
    <col min="1" max="1" width="9.7109375" style="0" customWidth="1"/>
    <col min="2" max="2" width="13.00390625" style="0" customWidth="1"/>
    <col min="3" max="3" width="40.7109375" style="0" customWidth="1"/>
    <col min="4" max="4" width="6.00390625" style="0" customWidth="1"/>
    <col min="5" max="7" width="12.7109375" style="0" customWidth="1"/>
    <col min="8" max="8" width="2.421875" style="0" customWidth="1"/>
    <col min="9" max="10" width="14.28125" style="0" customWidth="1"/>
  </cols>
  <sheetData>
    <row r="1" spans="1:11" s="37" customFormat="1" ht="25.5" customHeight="1">
      <c r="A1" s="350" t="s">
        <v>621</v>
      </c>
      <c r="B1"/>
      <c r="C1"/>
      <c r="D1"/>
      <c r="E1"/>
      <c r="F1"/>
      <c r="G1"/>
      <c r="H1"/>
      <c r="I1"/>
      <c r="J1"/>
      <c r="K1"/>
    </row>
    <row r="2" spans="1:10" ht="18" customHeight="1">
      <c r="A2" s="453"/>
      <c r="B2" s="454"/>
      <c r="C2" s="454"/>
      <c r="D2" s="455"/>
      <c r="E2" s="459" t="s">
        <v>507</v>
      </c>
      <c r="F2" s="461" t="s">
        <v>609</v>
      </c>
      <c r="G2" s="461" t="s">
        <v>618</v>
      </c>
      <c r="H2" s="302"/>
      <c r="I2" s="463" t="s">
        <v>508</v>
      </c>
      <c r="J2" s="464"/>
    </row>
    <row r="3" spans="1:11" s="10" customFormat="1" ht="38.25" customHeight="1">
      <c r="A3" s="456"/>
      <c r="B3" s="457"/>
      <c r="C3" s="457"/>
      <c r="D3" s="458"/>
      <c r="E3" s="460"/>
      <c r="F3" s="462"/>
      <c r="G3" s="462"/>
      <c r="H3" s="351"/>
      <c r="I3" s="352" t="s">
        <v>509</v>
      </c>
      <c r="J3" s="353" t="s">
        <v>510</v>
      </c>
      <c r="K3"/>
    </row>
    <row r="4" spans="1:11" s="10" customFormat="1" ht="18" customHeight="1">
      <c r="A4" s="465" t="s">
        <v>511</v>
      </c>
      <c r="B4" s="354" t="s">
        <v>512</v>
      </c>
      <c r="C4" s="355"/>
      <c r="D4" s="467" t="s">
        <v>55</v>
      </c>
      <c r="E4" s="356">
        <v>11526.149066666665</v>
      </c>
      <c r="F4" s="356">
        <v>16490.034000000003</v>
      </c>
      <c r="G4" s="356">
        <v>25209.361666666664</v>
      </c>
      <c r="H4" s="356"/>
      <c r="I4" s="357">
        <f>(G4-F4)/F4*100</f>
        <v>52.876347414848624</v>
      </c>
      <c r="J4" s="357">
        <f>(G4-E4)/E4*100</f>
        <v>118.71452052942391</v>
      </c>
      <c r="K4"/>
    </row>
    <row r="5" spans="1:10" ht="18" customHeight="1">
      <c r="A5" s="466"/>
      <c r="B5" s="358" t="s">
        <v>513</v>
      </c>
      <c r="C5" s="46"/>
      <c r="D5" s="468"/>
      <c r="E5" s="359">
        <v>24037.440000000002</v>
      </c>
      <c r="F5" s="359">
        <v>34582.238333333335</v>
      </c>
      <c r="G5" s="359">
        <v>51599.23</v>
      </c>
      <c r="H5" s="359"/>
      <c r="I5" s="360">
        <f>(G5-F5)/F5*100</f>
        <v>49.20731707023206</v>
      </c>
      <c r="J5" s="360">
        <f>(G5-E5)/E5*100</f>
        <v>114.66191907291292</v>
      </c>
    </row>
    <row r="6" spans="1:10" ht="15" customHeight="1">
      <c r="A6" s="381" t="s">
        <v>18</v>
      </c>
      <c r="B6" s="363"/>
      <c r="C6" s="363"/>
      <c r="D6" s="363"/>
      <c r="E6" s="364"/>
      <c r="F6" s="364"/>
      <c r="G6" s="364"/>
      <c r="H6" s="364"/>
      <c r="I6" s="364"/>
      <c r="J6" s="365"/>
    </row>
    <row r="7" spans="1:10" ht="15" customHeight="1">
      <c r="A7" s="484" t="s">
        <v>514</v>
      </c>
      <c r="B7" s="472" t="s">
        <v>3</v>
      </c>
      <c r="C7" s="366" t="s">
        <v>515</v>
      </c>
      <c r="D7" s="475" t="s">
        <v>516</v>
      </c>
      <c r="E7" s="367">
        <v>6490778.71</v>
      </c>
      <c r="F7" s="367">
        <v>9073010.968</v>
      </c>
      <c r="G7" s="367">
        <v>13713387.61</v>
      </c>
      <c r="H7" s="368"/>
      <c r="I7" s="357">
        <f aca="true" t="shared" si="0" ref="I7:I14">(G7-F7)/F7*100</f>
        <v>51.14483668504697</v>
      </c>
      <c r="J7" s="357">
        <f aca="true" t="shared" si="1" ref="J7:J14">(G7-E7)/E7*100</f>
        <v>111.27492127982283</v>
      </c>
    </row>
    <row r="8" spans="1:10" ht="15" customHeight="1">
      <c r="A8" s="470"/>
      <c r="B8" s="473"/>
      <c r="C8" s="366" t="s">
        <v>517</v>
      </c>
      <c r="D8" s="476"/>
      <c r="E8" s="367">
        <v>4617859.7</v>
      </c>
      <c r="F8" s="367">
        <v>6622820.54</v>
      </c>
      <c r="G8" s="367">
        <v>10211266.42</v>
      </c>
      <c r="H8" s="368"/>
      <c r="I8" s="369">
        <f t="shared" si="0"/>
        <v>54.183045702760346</v>
      </c>
      <c r="J8" s="369">
        <f t="shared" si="1"/>
        <v>121.12552315090906</v>
      </c>
    </row>
    <row r="9" spans="1:10" ht="15" customHeight="1">
      <c r="A9" s="470"/>
      <c r="B9" s="473"/>
      <c r="C9" s="366" t="s">
        <v>518</v>
      </c>
      <c r="D9" s="476"/>
      <c r="E9" s="367">
        <v>1872919.01</v>
      </c>
      <c r="F9" s="367">
        <v>2450190.428</v>
      </c>
      <c r="G9" s="367">
        <v>3502121.19</v>
      </c>
      <c r="H9" s="368"/>
      <c r="I9" s="369">
        <f t="shared" si="0"/>
        <v>42.932612501414944</v>
      </c>
      <c r="J9" s="369">
        <f t="shared" si="1"/>
        <v>86.98732680384295</v>
      </c>
    </row>
    <row r="10" spans="1:11" ht="15" customHeight="1">
      <c r="A10" s="470"/>
      <c r="B10" s="474"/>
      <c r="C10" s="366" t="s">
        <v>519</v>
      </c>
      <c r="D10" s="477"/>
      <c r="E10" s="359">
        <v>1727502.3</v>
      </c>
      <c r="F10" s="359">
        <v>2384820.688</v>
      </c>
      <c r="G10" s="359">
        <v>3691404.93</v>
      </c>
      <c r="H10" s="370"/>
      <c r="I10" s="360">
        <f t="shared" si="0"/>
        <v>54.787525476213084</v>
      </c>
      <c r="J10" s="360">
        <f t="shared" si="1"/>
        <v>113.68451607850247</v>
      </c>
      <c r="K10" s="371"/>
    </row>
    <row r="11" spans="1:10" ht="15" customHeight="1">
      <c r="A11" s="470"/>
      <c r="B11" s="467" t="s">
        <v>4</v>
      </c>
      <c r="C11" s="372" t="s">
        <v>520</v>
      </c>
      <c r="D11" s="478" t="s">
        <v>55</v>
      </c>
      <c r="E11" s="367">
        <v>28533.0277618547</v>
      </c>
      <c r="F11" s="367">
        <v>39663.08897308</v>
      </c>
      <c r="G11" s="367">
        <v>59604.5064199189</v>
      </c>
      <c r="H11" s="368"/>
      <c r="I11" s="357">
        <f t="shared" si="0"/>
        <v>50.277015641352286</v>
      </c>
      <c r="J11" s="357">
        <f t="shared" si="1"/>
        <v>108.89653533230394</v>
      </c>
    </row>
    <row r="12" spans="1:10" ht="15" customHeight="1">
      <c r="A12" s="470"/>
      <c r="B12" s="472"/>
      <c r="C12" s="373" t="s">
        <v>521</v>
      </c>
      <c r="D12" s="479"/>
      <c r="E12" s="367">
        <v>35065.9474640355</v>
      </c>
      <c r="F12" s="367">
        <v>48607.8466058884</v>
      </c>
      <c r="G12" s="367">
        <v>73073.5969366867</v>
      </c>
      <c r="H12" s="368"/>
      <c r="I12" s="369">
        <f t="shared" si="0"/>
        <v>50.33292367211038</v>
      </c>
      <c r="J12" s="369">
        <f t="shared" si="1"/>
        <v>108.3890561110114</v>
      </c>
    </row>
    <row r="13" spans="1:10" ht="15" customHeight="1">
      <c r="A13" s="471"/>
      <c r="B13" s="468"/>
      <c r="C13" s="374" t="s">
        <v>522</v>
      </c>
      <c r="D13" s="480"/>
      <c r="E13" s="370">
        <v>45306.0615974001</v>
      </c>
      <c r="F13" s="370">
        <v>63166.9829611599</v>
      </c>
      <c r="G13" s="370">
        <v>92311.9554258971</v>
      </c>
      <c r="H13" s="370"/>
      <c r="I13" s="360">
        <f t="shared" si="0"/>
        <v>46.13956706252357</v>
      </c>
      <c r="J13" s="360">
        <f t="shared" si="1"/>
        <v>103.75188699075635</v>
      </c>
    </row>
    <row r="14" spans="1:10" ht="15" customHeight="1">
      <c r="A14" s="481" t="s">
        <v>523</v>
      </c>
      <c r="B14" s="482"/>
      <c r="C14" s="482"/>
      <c r="D14" s="375" t="s">
        <v>5</v>
      </c>
      <c r="E14" s="376">
        <v>42.0569970001579</v>
      </c>
      <c r="F14" s="376">
        <v>41.914505858547</v>
      </c>
      <c r="G14" s="376">
        <v>43.318992650219</v>
      </c>
      <c r="H14" s="376"/>
      <c r="I14" s="377">
        <f t="shared" si="0"/>
        <v>3.3508370500939675</v>
      </c>
      <c r="J14" s="377">
        <f t="shared" si="1"/>
        <v>3.000679411457657</v>
      </c>
    </row>
    <row r="15" spans="1:10" ht="15" customHeight="1">
      <c r="A15" s="378" t="s">
        <v>19</v>
      </c>
      <c r="B15" s="363"/>
      <c r="C15" s="363"/>
      <c r="D15" s="382"/>
      <c r="E15" s="380"/>
      <c r="F15" s="380"/>
      <c r="G15" s="380"/>
      <c r="H15" s="380"/>
      <c r="I15" s="364"/>
      <c r="J15" s="365"/>
    </row>
    <row r="16" spans="1:10" ht="15" customHeight="1">
      <c r="A16" s="469" t="s">
        <v>514</v>
      </c>
      <c r="B16" s="472" t="s">
        <v>3</v>
      </c>
      <c r="C16" s="366" t="s">
        <v>515</v>
      </c>
      <c r="D16" s="475" t="s">
        <v>516</v>
      </c>
      <c r="E16" s="367">
        <v>28660331.669</v>
      </c>
      <c r="F16" s="367">
        <v>36536337.58</v>
      </c>
      <c r="G16" s="367">
        <v>55155590.51</v>
      </c>
      <c r="H16" s="368"/>
      <c r="I16" s="357">
        <f aca="true" t="shared" si="2" ref="I16:I23">(G16-F16)/F16*100</f>
        <v>50.96091771440218</v>
      </c>
      <c r="J16" s="357">
        <f aca="true" t="shared" si="3" ref="J16:J23">(G16-E16)/E16*100</f>
        <v>92.44575096686052</v>
      </c>
    </row>
    <row r="17" spans="1:10" ht="15" customHeight="1">
      <c r="A17" s="470"/>
      <c r="B17" s="473"/>
      <c r="C17" s="366" t="s">
        <v>517</v>
      </c>
      <c r="D17" s="476"/>
      <c r="E17" s="367">
        <v>20381174.3</v>
      </c>
      <c r="F17" s="367">
        <v>25618087.15</v>
      </c>
      <c r="G17" s="367">
        <v>39587027.49</v>
      </c>
      <c r="H17" s="368"/>
      <c r="I17" s="369">
        <f t="shared" si="2"/>
        <v>54.52764782244878</v>
      </c>
      <c r="J17" s="369">
        <f t="shared" si="3"/>
        <v>94.23330033539824</v>
      </c>
    </row>
    <row r="18" spans="1:10" ht="15" customHeight="1">
      <c r="A18" s="470"/>
      <c r="B18" s="473"/>
      <c r="C18" s="366" t="s">
        <v>518</v>
      </c>
      <c r="D18" s="476"/>
      <c r="E18" s="367">
        <v>8279157.369</v>
      </c>
      <c r="F18" s="367">
        <v>10918250.43</v>
      </c>
      <c r="G18" s="367">
        <v>15568563.02</v>
      </c>
      <c r="H18" s="368"/>
      <c r="I18" s="369">
        <f t="shared" si="2"/>
        <v>42.592104108753254</v>
      </c>
      <c r="J18" s="369">
        <f t="shared" si="3"/>
        <v>88.04526023740085</v>
      </c>
    </row>
    <row r="19" spans="1:11" ht="15" customHeight="1">
      <c r="A19" s="470"/>
      <c r="B19" s="474"/>
      <c r="C19" s="366" t="s">
        <v>519</v>
      </c>
      <c r="D19" s="477"/>
      <c r="E19" s="359">
        <v>7182236.55</v>
      </c>
      <c r="F19" s="359">
        <v>9618412.33</v>
      </c>
      <c r="G19" s="359">
        <v>14539544.27</v>
      </c>
      <c r="H19" s="370"/>
      <c r="I19" s="360">
        <f t="shared" si="2"/>
        <v>51.16366164352198</v>
      </c>
      <c r="J19" s="360">
        <f t="shared" si="3"/>
        <v>102.43755783844239</v>
      </c>
      <c r="K19" s="371"/>
    </row>
    <row r="20" spans="1:10" ht="15" customHeight="1">
      <c r="A20" s="470"/>
      <c r="B20" s="467" t="s">
        <v>4</v>
      </c>
      <c r="C20" s="372" t="s">
        <v>520</v>
      </c>
      <c r="D20" s="478" t="s">
        <v>55</v>
      </c>
      <c r="E20" s="367">
        <v>31473.8065368451</v>
      </c>
      <c r="F20" s="367">
        <v>39975.5107607597</v>
      </c>
      <c r="G20" s="367">
        <v>60211.4891099428</v>
      </c>
      <c r="H20" s="368"/>
      <c r="I20" s="357">
        <f t="shared" si="2"/>
        <v>50.620937579231395</v>
      </c>
      <c r="J20" s="357">
        <f t="shared" si="3"/>
        <v>91.30666333433697</v>
      </c>
    </row>
    <row r="21" spans="1:10" ht="15" customHeight="1">
      <c r="A21" s="470"/>
      <c r="B21" s="472"/>
      <c r="C21" s="373" t="s">
        <v>521</v>
      </c>
      <c r="D21" s="479"/>
      <c r="E21" s="367">
        <v>39213.1709249518</v>
      </c>
      <c r="F21" s="367">
        <v>49826.6084663034</v>
      </c>
      <c r="G21" s="367">
        <v>75024.7085530071</v>
      </c>
      <c r="H21" s="368"/>
      <c r="I21" s="369">
        <f t="shared" si="2"/>
        <v>50.57157382835842</v>
      </c>
      <c r="J21" s="369">
        <f t="shared" si="3"/>
        <v>91.32527868402501</v>
      </c>
    </row>
    <row r="22" spans="1:10" ht="15" customHeight="1">
      <c r="A22" s="471"/>
      <c r="B22" s="468"/>
      <c r="C22" s="374" t="s">
        <v>522</v>
      </c>
      <c r="D22" s="480"/>
      <c r="E22" s="370">
        <v>49071.0020539906</v>
      </c>
      <c r="F22" s="370">
        <v>61274.408287067</v>
      </c>
      <c r="G22" s="370">
        <v>92511.4614491602</v>
      </c>
      <c r="H22" s="370"/>
      <c r="I22" s="360">
        <f t="shared" si="2"/>
        <v>50.978955220178435</v>
      </c>
      <c r="J22" s="360">
        <f t="shared" si="3"/>
        <v>88.5257230887073</v>
      </c>
    </row>
    <row r="23" spans="1:10" ht="15" customHeight="1">
      <c r="A23" s="481" t="s">
        <v>523</v>
      </c>
      <c r="B23" s="482"/>
      <c r="C23" s="482"/>
      <c r="D23" s="375" t="s">
        <v>5</v>
      </c>
      <c r="E23" s="376">
        <v>41.8487343354548</v>
      </c>
      <c r="F23" s="376">
        <v>41.9113609765168</v>
      </c>
      <c r="G23" s="376">
        <v>43.1668341248548</v>
      </c>
      <c r="H23" s="376"/>
      <c r="I23" s="377">
        <f t="shared" si="2"/>
        <v>2.995543735841589</v>
      </c>
      <c r="J23" s="377">
        <f t="shared" si="3"/>
        <v>3.149676591971122</v>
      </c>
    </row>
    <row r="24" spans="1:10" ht="15" customHeight="1">
      <c r="A24" s="378" t="s">
        <v>20</v>
      </c>
      <c r="B24" s="363"/>
      <c r="C24" s="363"/>
      <c r="D24" s="382"/>
      <c r="E24" s="380"/>
      <c r="F24" s="380"/>
      <c r="G24" s="380"/>
      <c r="H24" s="380"/>
      <c r="I24" s="364"/>
      <c r="J24" s="365"/>
    </row>
    <row r="25" spans="1:10" ht="15" customHeight="1">
      <c r="A25" s="469" t="s">
        <v>514</v>
      </c>
      <c r="B25" s="472" t="s">
        <v>3</v>
      </c>
      <c r="C25" s="366" t="s">
        <v>515</v>
      </c>
      <c r="D25" s="475" t="s">
        <v>516</v>
      </c>
      <c r="E25" s="367">
        <v>10983572.058</v>
      </c>
      <c r="F25" s="367">
        <v>13915040.26</v>
      </c>
      <c r="G25" s="367">
        <v>21559689.2</v>
      </c>
      <c r="H25" s="368"/>
      <c r="I25" s="357">
        <f aca="true" t="shared" si="4" ref="I25:I32">(G25-F25)/F25*100</f>
        <v>54.938029622344764</v>
      </c>
      <c r="J25" s="357">
        <f aca="true" t="shared" si="5" ref="J25:J32">(G25-E25)/E25*100</f>
        <v>96.29032418735555</v>
      </c>
    </row>
    <row r="26" spans="1:10" ht="15" customHeight="1">
      <c r="A26" s="470"/>
      <c r="B26" s="473"/>
      <c r="C26" s="366" t="s">
        <v>517</v>
      </c>
      <c r="D26" s="476"/>
      <c r="E26" s="367">
        <v>7731678.4</v>
      </c>
      <c r="F26" s="367">
        <v>9949792</v>
      </c>
      <c r="G26" s="367">
        <v>15378277.9</v>
      </c>
      <c r="H26" s="368"/>
      <c r="I26" s="369">
        <f t="shared" si="4"/>
        <v>54.55878776159341</v>
      </c>
      <c r="J26" s="369">
        <f t="shared" si="5"/>
        <v>98.8996063260986</v>
      </c>
    </row>
    <row r="27" spans="1:10" ht="15" customHeight="1">
      <c r="A27" s="470"/>
      <c r="B27" s="473"/>
      <c r="C27" s="366" t="s">
        <v>518</v>
      </c>
      <c r="D27" s="476"/>
      <c r="E27" s="367">
        <v>3251893.658</v>
      </c>
      <c r="F27" s="367">
        <v>3965248.26</v>
      </c>
      <c r="G27" s="367">
        <v>6181411.3</v>
      </c>
      <c r="H27" s="368"/>
      <c r="I27" s="369">
        <f t="shared" si="4"/>
        <v>55.88964157316092</v>
      </c>
      <c r="J27" s="369">
        <f t="shared" si="5"/>
        <v>90.08651420052064</v>
      </c>
    </row>
    <row r="28" spans="1:10" ht="15" customHeight="1">
      <c r="A28" s="470"/>
      <c r="B28" s="474"/>
      <c r="C28" s="366" t="s">
        <v>519</v>
      </c>
      <c r="D28" s="477"/>
      <c r="E28" s="359">
        <v>2799604.6</v>
      </c>
      <c r="F28" s="359">
        <v>3792425.7</v>
      </c>
      <c r="G28" s="359">
        <v>5445922.8</v>
      </c>
      <c r="H28" s="370"/>
      <c r="I28" s="360">
        <f t="shared" si="4"/>
        <v>43.599986678710664</v>
      </c>
      <c r="J28" s="360">
        <f t="shared" si="5"/>
        <v>94.5247125254759</v>
      </c>
    </row>
    <row r="29" spans="1:10" ht="15" customHeight="1">
      <c r="A29" s="470"/>
      <c r="B29" s="467" t="s">
        <v>4</v>
      </c>
      <c r="C29" s="372" t="s">
        <v>520</v>
      </c>
      <c r="D29" s="478" t="s">
        <v>55</v>
      </c>
      <c r="E29" s="367">
        <v>31082.8836493814</v>
      </c>
      <c r="F29" s="367">
        <v>39258.672721607</v>
      </c>
      <c r="G29" s="367">
        <v>60470.8978576557</v>
      </c>
      <c r="H29" s="368"/>
      <c r="I29" s="357">
        <f t="shared" si="4"/>
        <v>54.031946740710914</v>
      </c>
      <c r="J29" s="357">
        <f t="shared" si="5"/>
        <v>94.54725803363216</v>
      </c>
    </row>
    <row r="30" spans="1:10" ht="15" customHeight="1">
      <c r="A30" s="470"/>
      <c r="B30" s="472"/>
      <c r="C30" s="373" t="s">
        <v>521</v>
      </c>
      <c r="D30" s="479"/>
      <c r="E30" s="367">
        <v>38797.3098505403</v>
      </c>
      <c r="F30" s="367">
        <v>48670.669574431</v>
      </c>
      <c r="G30" s="367">
        <v>75153.1886066809</v>
      </c>
      <c r="H30" s="368"/>
      <c r="I30" s="369">
        <f t="shared" si="4"/>
        <v>54.411659555557904</v>
      </c>
      <c r="J30" s="369">
        <f t="shared" si="5"/>
        <v>93.70721551621777</v>
      </c>
    </row>
    <row r="31" spans="1:10" ht="15" customHeight="1">
      <c r="A31" s="471"/>
      <c r="B31" s="468"/>
      <c r="C31" s="374" t="s">
        <v>522</v>
      </c>
      <c r="D31" s="480"/>
      <c r="E31" s="370">
        <v>44360.4314948073</v>
      </c>
      <c r="F31" s="370">
        <v>57974.1897796729</v>
      </c>
      <c r="G31" s="370">
        <v>85801.3489823015</v>
      </c>
      <c r="H31" s="370"/>
      <c r="I31" s="360">
        <f t="shared" si="4"/>
        <v>47.99922052965964</v>
      </c>
      <c r="J31" s="360">
        <f t="shared" si="5"/>
        <v>93.41865281978862</v>
      </c>
    </row>
    <row r="32" spans="1:10" ht="15" customHeight="1">
      <c r="A32" s="481" t="s">
        <v>523</v>
      </c>
      <c r="B32" s="482"/>
      <c r="C32" s="482"/>
      <c r="D32" s="375" t="s">
        <v>5</v>
      </c>
      <c r="E32" s="376">
        <v>44.2101927766744</v>
      </c>
      <c r="F32" s="376">
        <v>44.1937976189805</v>
      </c>
      <c r="G32" s="376">
        <v>44.0713230201525</v>
      </c>
      <c r="H32" s="376"/>
      <c r="I32" s="377">
        <f t="shared" si="4"/>
        <v>-0.27713074102370955</v>
      </c>
      <c r="J32" s="377">
        <f t="shared" si="5"/>
        <v>-0.3141125333322855</v>
      </c>
    </row>
    <row r="33" spans="1:10" ht="15" customHeight="1">
      <c r="A33" s="378" t="s">
        <v>21</v>
      </c>
      <c r="B33" s="363"/>
      <c r="C33" s="363"/>
      <c r="D33" s="382"/>
      <c r="E33" s="380"/>
      <c r="F33" s="380"/>
      <c r="G33" s="380"/>
      <c r="H33" s="380"/>
      <c r="I33" s="364"/>
      <c r="J33" s="365"/>
    </row>
    <row r="34" spans="1:10" ht="15" customHeight="1">
      <c r="A34" s="469" t="s">
        <v>514</v>
      </c>
      <c r="B34" s="472" t="s">
        <v>3</v>
      </c>
      <c r="C34" s="366" t="s">
        <v>515</v>
      </c>
      <c r="D34" s="475" t="s">
        <v>516</v>
      </c>
      <c r="E34" s="367">
        <v>6344905.03</v>
      </c>
      <c r="F34" s="367">
        <v>8142516.99</v>
      </c>
      <c r="G34" s="367">
        <v>12735152.5</v>
      </c>
      <c r="H34" s="368"/>
      <c r="I34" s="357">
        <f aca="true" t="shared" si="6" ref="I34:I41">(G34-F34)/F34*100</f>
        <v>56.40314310231484</v>
      </c>
      <c r="J34" s="357">
        <f aca="true" t="shared" si="7" ref="J34:J41">(G34-E34)/E34*100</f>
        <v>100.71462755999674</v>
      </c>
    </row>
    <row r="35" spans="1:10" ht="15" customHeight="1">
      <c r="A35" s="470"/>
      <c r="B35" s="473"/>
      <c r="C35" s="366" t="s">
        <v>517</v>
      </c>
      <c r="D35" s="476"/>
      <c r="E35" s="367">
        <v>4607228.73</v>
      </c>
      <c r="F35" s="367">
        <v>6119630.84</v>
      </c>
      <c r="G35" s="367">
        <v>9483568.5</v>
      </c>
      <c r="H35" s="368"/>
      <c r="I35" s="369">
        <f t="shared" si="6"/>
        <v>54.96961741568058</v>
      </c>
      <c r="J35" s="369">
        <f t="shared" si="7"/>
        <v>105.84106098852182</v>
      </c>
    </row>
    <row r="36" spans="1:10" ht="15" customHeight="1">
      <c r="A36" s="470"/>
      <c r="B36" s="473"/>
      <c r="C36" s="366" t="s">
        <v>518</v>
      </c>
      <c r="D36" s="476"/>
      <c r="E36" s="367">
        <v>1737676.3</v>
      </c>
      <c r="F36" s="367">
        <v>2022886.15</v>
      </c>
      <c r="G36" s="367">
        <v>3251584</v>
      </c>
      <c r="H36" s="368"/>
      <c r="I36" s="369">
        <f t="shared" si="6"/>
        <v>60.73984193326945</v>
      </c>
      <c r="J36" s="369">
        <f t="shared" si="7"/>
        <v>87.12253830014255</v>
      </c>
    </row>
    <row r="37" spans="1:10" ht="15" customHeight="1">
      <c r="A37" s="470"/>
      <c r="B37" s="474"/>
      <c r="C37" s="366" t="s">
        <v>519</v>
      </c>
      <c r="D37" s="477"/>
      <c r="E37" s="359">
        <v>2044547.13</v>
      </c>
      <c r="F37" s="359">
        <v>2437252.74</v>
      </c>
      <c r="G37" s="359">
        <v>4053684.65</v>
      </c>
      <c r="H37" s="370"/>
      <c r="I37" s="360">
        <f t="shared" si="6"/>
        <v>66.32188297386014</v>
      </c>
      <c r="J37" s="360">
        <f t="shared" si="7"/>
        <v>98.26809519426438</v>
      </c>
    </row>
    <row r="38" spans="1:10" ht="15" customHeight="1">
      <c r="A38" s="470"/>
      <c r="B38" s="467" t="s">
        <v>4</v>
      </c>
      <c r="C38" s="372" t="s">
        <v>520</v>
      </c>
      <c r="D38" s="478" t="s">
        <v>55</v>
      </c>
      <c r="E38" s="367">
        <v>27717.175867174</v>
      </c>
      <c r="F38" s="367">
        <v>35316.8730946928</v>
      </c>
      <c r="G38" s="367">
        <v>54719.3063996545</v>
      </c>
      <c r="H38" s="368"/>
      <c r="I38" s="357">
        <f t="shared" si="6"/>
        <v>54.93814034141483</v>
      </c>
      <c r="J38" s="357">
        <f t="shared" si="7"/>
        <v>97.42020854462183</v>
      </c>
    </row>
    <row r="39" spans="1:10" ht="15" customHeight="1">
      <c r="A39" s="470"/>
      <c r="B39" s="472"/>
      <c r="C39" s="373" t="s">
        <v>521</v>
      </c>
      <c r="D39" s="479"/>
      <c r="E39" s="367">
        <v>34273.8602360731</v>
      </c>
      <c r="F39" s="367">
        <v>43408.9199859612</v>
      </c>
      <c r="G39" s="367">
        <v>67074.3432010478</v>
      </c>
      <c r="H39" s="368"/>
      <c r="I39" s="369">
        <f t="shared" si="6"/>
        <v>54.517419974374384</v>
      </c>
      <c r="J39" s="369">
        <f t="shared" si="7"/>
        <v>95.70116333278479</v>
      </c>
    </row>
    <row r="40" spans="1:10" ht="15" customHeight="1">
      <c r="A40" s="471"/>
      <c r="B40" s="468"/>
      <c r="C40" s="374" t="s">
        <v>522</v>
      </c>
      <c r="D40" s="480"/>
      <c r="E40" s="370">
        <v>42549.2139077096</v>
      </c>
      <c r="F40" s="370">
        <v>55177.8573254922</v>
      </c>
      <c r="G40" s="370">
        <v>80412.7478670197</v>
      </c>
      <c r="H40" s="370"/>
      <c r="I40" s="360">
        <f t="shared" si="6"/>
        <v>45.73372683297176</v>
      </c>
      <c r="J40" s="360">
        <f t="shared" si="7"/>
        <v>88.98762275946422</v>
      </c>
    </row>
    <row r="41" spans="1:10" ht="15" customHeight="1">
      <c r="A41" s="481" t="s">
        <v>523</v>
      </c>
      <c r="B41" s="482"/>
      <c r="C41" s="482"/>
      <c r="D41" s="375" t="s">
        <v>5</v>
      </c>
      <c r="E41" s="376">
        <v>43.5777074926382</v>
      </c>
      <c r="F41" s="376">
        <v>43.7877185072142</v>
      </c>
      <c r="G41" s="376">
        <v>43.9810182302291</v>
      </c>
      <c r="H41" s="376"/>
      <c r="I41" s="377">
        <f t="shared" si="6"/>
        <v>0.4414473500898402</v>
      </c>
      <c r="J41" s="377">
        <f t="shared" si="7"/>
        <v>0.9254978308783983</v>
      </c>
    </row>
    <row r="42" spans="1:10" ht="15" customHeight="1">
      <c r="A42" s="378" t="s">
        <v>22</v>
      </c>
      <c r="B42" s="363"/>
      <c r="C42" s="363"/>
      <c r="D42" s="382"/>
      <c r="E42" s="380"/>
      <c r="F42" s="380"/>
      <c r="G42" s="380"/>
      <c r="H42" s="380"/>
      <c r="I42" s="364"/>
      <c r="J42" s="365"/>
    </row>
    <row r="43" spans="1:10" ht="15" customHeight="1">
      <c r="A43" s="469" t="s">
        <v>514</v>
      </c>
      <c r="B43" s="472" t="s">
        <v>3</v>
      </c>
      <c r="C43" s="366" t="s">
        <v>515</v>
      </c>
      <c r="D43" s="475" t="s">
        <v>516</v>
      </c>
      <c r="E43" s="367">
        <v>22117164.422</v>
      </c>
      <c r="F43" s="367">
        <v>28355604.599</v>
      </c>
      <c r="G43" s="367">
        <v>45208511.929</v>
      </c>
      <c r="H43" s="368"/>
      <c r="I43" s="357">
        <f aca="true" t="shared" si="8" ref="I43:I50">(G43-F43)/F43*100</f>
        <v>59.434131517669485</v>
      </c>
      <c r="J43" s="357">
        <f aca="true" t="shared" si="9" ref="J43:J50">(G43-E43)/E43*100</f>
        <v>104.40464729751243</v>
      </c>
    </row>
    <row r="44" spans="1:10" ht="15" customHeight="1">
      <c r="A44" s="470"/>
      <c r="B44" s="473"/>
      <c r="C44" s="366" t="s">
        <v>517</v>
      </c>
      <c r="D44" s="476"/>
      <c r="E44" s="367">
        <v>16160968.345</v>
      </c>
      <c r="F44" s="367">
        <v>20646378.04</v>
      </c>
      <c r="G44" s="367">
        <v>33039202.58</v>
      </c>
      <c r="H44" s="368"/>
      <c r="I44" s="369">
        <f t="shared" si="8"/>
        <v>60.02420626024728</v>
      </c>
      <c r="J44" s="369">
        <f t="shared" si="9"/>
        <v>104.43826059607319</v>
      </c>
    </row>
    <row r="45" spans="1:10" ht="15" customHeight="1">
      <c r="A45" s="470"/>
      <c r="B45" s="473"/>
      <c r="C45" s="366" t="s">
        <v>518</v>
      </c>
      <c r="D45" s="476"/>
      <c r="E45" s="367">
        <v>5956196.077</v>
      </c>
      <c r="F45" s="367">
        <v>7709226.559</v>
      </c>
      <c r="G45" s="367">
        <v>12169309.349</v>
      </c>
      <c r="H45" s="368"/>
      <c r="I45" s="369">
        <f t="shared" si="8"/>
        <v>57.85382951021402</v>
      </c>
      <c r="J45" s="369">
        <f t="shared" si="9"/>
        <v>104.31344421302873</v>
      </c>
    </row>
    <row r="46" spans="1:10" ht="15" customHeight="1">
      <c r="A46" s="470"/>
      <c r="B46" s="474"/>
      <c r="C46" s="366" t="s">
        <v>519</v>
      </c>
      <c r="D46" s="477"/>
      <c r="E46" s="359">
        <v>5143851.36</v>
      </c>
      <c r="F46" s="359">
        <v>7375361.155</v>
      </c>
      <c r="G46" s="359">
        <v>10576599.443</v>
      </c>
      <c r="H46" s="370"/>
      <c r="I46" s="360">
        <f t="shared" si="8"/>
        <v>43.40449532874434</v>
      </c>
      <c r="J46" s="360">
        <f t="shared" si="9"/>
        <v>105.61635052767153</v>
      </c>
    </row>
    <row r="47" spans="1:10" ht="15" customHeight="1">
      <c r="A47" s="470"/>
      <c r="B47" s="467" t="s">
        <v>4</v>
      </c>
      <c r="C47" s="372" t="s">
        <v>520</v>
      </c>
      <c r="D47" s="478" t="s">
        <v>55</v>
      </c>
      <c r="E47" s="367">
        <v>34009.1926206735</v>
      </c>
      <c r="F47" s="367">
        <v>43425.2529668211</v>
      </c>
      <c r="G47" s="367">
        <v>68775.9755088464</v>
      </c>
      <c r="H47" s="368"/>
      <c r="I47" s="357">
        <f t="shared" si="8"/>
        <v>58.377835038507264</v>
      </c>
      <c r="J47" s="357">
        <f t="shared" si="9"/>
        <v>102.22760438905239</v>
      </c>
    </row>
    <row r="48" spans="1:10" ht="15" customHeight="1">
      <c r="A48" s="470"/>
      <c r="B48" s="472"/>
      <c r="C48" s="373" t="s">
        <v>521</v>
      </c>
      <c r="D48" s="479"/>
      <c r="E48" s="367">
        <v>41867.674147822</v>
      </c>
      <c r="F48" s="367">
        <v>53251.4781761459</v>
      </c>
      <c r="G48" s="367">
        <v>85255.670639232</v>
      </c>
      <c r="H48" s="368"/>
      <c r="I48" s="369">
        <f t="shared" si="8"/>
        <v>60.10010155440612</v>
      </c>
      <c r="J48" s="369">
        <f t="shared" si="9"/>
        <v>103.63125579467398</v>
      </c>
    </row>
    <row r="49" spans="1:10" ht="15" customHeight="1">
      <c r="A49" s="471"/>
      <c r="B49" s="468"/>
      <c r="C49" s="374" t="s">
        <v>522</v>
      </c>
      <c r="D49" s="480"/>
      <c r="E49" s="370">
        <v>51425.3483729471</v>
      </c>
      <c r="F49" s="370">
        <v>69542.7853713018</v>
      </c>
      <c r="G49" s="370">
        <v>107583.87823291</v>
      </c>
      <c r="H49" s="370"/>
      <c r="I49" s="360">
        <f t="shared" si="8"/>
        <v>54.70171011773511</v>
      </c>
      <c r="J49" s="360">
        <f t="shared" si="9"/>
        <v>109.20398526557334</v>
      </c>
    </row>
    <row r="50" spans="1:10" ht="15" customHeight="1">
      <c r="A50" s="481" t="s">
        <v>523</v>
      </c>
      <c r="B50" s="482"/>
      <c r="C50" s="482"/>
      <c r="D50" s="375" t="s">
        <v>5</v>
      </c>
      <c r="E50" s="376">
        <v>44.2402631336264</v>
      </c>
      <c r="F50" s="376">
        <v>43.0041375723693</v>
      </c>
      <c r="G50" s="376">
        <v>43.5443449662532</v>
      </c>
      <c r="H50" s="376"/>
      <c r="I50" s="377">
        <f t="shared" si="8"/>
        <v>1.2561753923673307</v>
      </c>
      <c r="J50" s="377">
        <f t="shared" si="9"/>
        <v>-1.5730425591529607</v>
      </c>
    </row>
    <row r="51" spans="1:10" ht="15" customHeight="1">
      <c r="A51" s="378" t="s">
        <v>23</v>
      </c>
      <c r="B51" s="363"/>
      <c r="C51" s="363"/>
      <c r="D51" s="382"/>
      <c r="E51" s="380"/>
      <c r="F51" s="380"/>
      <c r="G51" s="380"/>
      <c r="H51" s="380"/>
      <c r="I51" s="364"/>
      <c r="J51" s="365"/>
    </row>
    <row r="52" spans="1:10" ht="15" customHeight="1">
      <c r="A52" s="469" t="s">
        <v>514</v>
      </c>
      <c r="B52" s="472" t="s">
        <v>3</v>
      </c>
      <c r="C52" s="366" t="s">
        <v>515</v>
      </c>
      <c r="D52" s="475" t="s">
        <v>516</v>
      </c>
      <c r="E52" s="367">
        <v>11522498.283</v>
      </c>
      <c r="F52" s="367">
        <v>15030648.42</v>
      </c>
      <c r="G52" s="367">
        <v>22769675.9</v>
      </c>
      <c r="H52" s="368"/>
      <c r="I52" s="357">
        <f aca="true" t="shared" si="10" ref="I52:I59">(G52-F52)/F52*100</f>
        <v>51.48831416815216</v>
      </c>
      <c r="J52" s="357">
        <f aca="true" t="shared" si="11" ref="J52:J59">(G52-E52)/E52*100</f>
        <v>97.61058184398948</v>
      </c>
    </row>
    <row r="53" spans="1:10" ht="15" customHeight="1">
      <c r="A53" s="470"/>
      <c r="B53" s="473"/>
      <c r="C53" s="366" t="s">
        <v>517</v>
      </c>
      <c r="D53" s="476"/>
      <c r="E53" s="367">
        <v>7903089.683</v>
      </c>
      <c r="F53" s="367">
        <v>10265203</v>
      </c>
      <c r="G53" s="367">
        <v>16488944.6</v>
      </c>
      <c r="H53" s="368"/>
      <c r="I53" s="369">
        <f t="shared" si="10"/>
        <v>60.62950338147234</v>
      </c>
      <c r="J53" s="369">
        <f t="shared" si="11"/>
        <v>108.63921910779611</v>
      </c>
    </row>
    <row r="54" spans="1:10" ht="15" customHeight="1">
      <c r="A54" s="470"/>
      <c r="B54" s="473"/>
      <c r="C54" s="366" t="s">
        <v>518</v>
      </c>
      <c r="D54" s="476"/>
      <c r="E54" s="367">
        <v>3619408.6</v>
      </c>
      <c r="F54" s="367">
        <v>4765445.42</v>
      </c>
      <c r="G54" s="367">
        <v>6280731.3</v>
      </c>
      <c r="H54" s="368"/>
      <c r="I54" s="369">
        <f t="shared" si="10"/>
        <v>31.79736092749122</v>
      </c>
      <c r="J54" s="369">
        <f t="shared" si="11"/>
        <v>73.52921413735933</v>
      </c>
    </row>
    <row r="55" spans="1:10" ht="15" customHeight="1">
      <c r="A55" s="470"/>
      <c r="B55" s="474"/>
      <c r="C55" s="366" t="s">
        <v>519</v>
      </c>
      <c r="D55" s="477"/>
      <c r="E55" s="359">
        <v>3370120.869</v>
      </c>
      <c r="F55" s="359">
        <v>4335002.08</v>
      </c>
      <c r="G55" s="359">
        <v>6409709.1</v>
      </c>
      <c r="H55" s="370"/>
      <c r="I55" s="360">
        <f t="shared" si="10"/>
        <v>47.85942386445174</v>
      </c>
      <c r="J55" s="360">
        <f t="shared" si="11"/>
        <v>90.19226161766484</v>
      </c>
    </row>
    <row r="56" spans="1:10" ht="15" customHeight="1">
      <c r="A56" s="470"/>
      <c r="B56" s="467" t="s">
        <v>4</v>
      </c>
      <c r="C56" s="372" t="s">
        <v>520</v>
      </c>
      <c r="D56" s="478" t="s">
        <v>55</v>
      </c>
      <c r="E56" s="367">
        <v>28164.9991510045</v>
      </c>
      <c r="F56" s="367">
        <v>36569.4081524122</v>
      </c>
      <c r="G56" s="367">
        <v>55147.0751477149</v>
      </c>
      <c r="H56" s="368"/>
      <c r="I56" s="357">
        <f t="shared" si="10"/>
        <v>50.8011147401555</v>
      </c>
      <c r="J56" s="357">
        <f t="shared" si="11"/>
        <v>95.80002417911697</v>
      </c>
    </row>
    <row r="57" spans="1:10" ht="15" customHeight="1">
      <c r="A57" s="470"/>
      <c r="B57" s="472"/>
      <c r="C57" s="373" t="s">
        <v>521</v>
      </c>
      <c r="D57" s="479"/>
      <c r="E57" s="367">
        <v>34806.9603691781</v>
      </c>
      <c r="F57" s="367">
        <v>45085.7250701437</v>
      </c>
      <c r="G57" s="367">
        <v>68047.2469091247</v>
      </c>
      <c r="H57" s="368"/>
      <c r="I57" s="369">
        <f t="shared" si="10"/>
        <v>50.92858505271416</v>
      </c>
      <c r="J57" s="369">
        <f t="shared" si="11"/>
        <v>95.49896396406162</v>
      </c>
    </row>
    <row r="58" spans="1:10" ht="15" customHeight="1">
      <c r="A58" s="471"/>
      <c r="B58" s="468"/>
      <c r="C58" s="374" t="s">
        <v>522</v>
      </c>
      <c r="D58" s="480"/>
      <c r="E58" s="370">
        <v>41091.970030599</v>
      </c>
      <c r="F58" s="370">
        <v>53052.7533262728</v>
      </c>
      <c r="G58" s="370">
        <v>79826.8734731606</v>
      </c>
      <c r="H58" s="370"/>
      <c r="I58" s="360">
        <f t="shared" si="10"/>
        <v>50.46697573305532</v>
      </c>
      <c r="J58" s="360">
        <f t="shared" si="11"/>
        <v>94.26392410419307</v>
      </c>
    </row>
    <row r="59" spans="1:10" ht="15" customHeight="1">
      <c r="A59" s="481" t="s">
        <v>523</v>
      </c>
      <c r="B59" s="482"/>
      <c r="C59" s="482"/>
      <c r="D59" s="375" t="s">
        <v>5</v>
      </c>
      <c r="E59" s="376">
        <v>42.0549290064815</v>
      </c>
      <c r="F59" s="376">
        <v>41.7669382499069</v>
      </c>
      <c r="G59" s="376">
        <v>44.494688452167</v>
      </c>
      <c r="H59" s="376"/>
      <c r="I59" s="377">
        <f t="shared" si="10"/>
        <v>6.530883796027777</v>
      </c>
      <c r="J59" s="377">
        <f t="shared" si="11"/>
        <v>5.801363843247674</v>
      </c>
    </row>
    <row r="60" s="27" customFormat="1" ht="15" customHeight="1">
      <c r="A60" s="27" t="s">
        <v>640</v>
      </c>
    </row>
    <row r="61" s="27" customFormat="1" ht="15" customHeight="1">
      <c r="A61" s="492" t="s">
        <v>641</v>
      </c>
    </row>
    <row r="63" ht="12.75">
      <c r="A63" s="27" t="s">
        <v>198</v>
      </c>
    </row>
  </sheetData>
  <sheetProtection/>
  <mergeCells count="43">
    <mergeCell ref="A52:A58"/>
    <mergeCell ref="B52:B55"/>
    <mergeCell ref="D52:D55"/>
    <mergeCell ref="B56:B58"/>
    <mergeCell ref="D56:D58"/>
    <mergeCell ref="A59:C59"/>
    <mergeCell ref="A43:A49"/>
    <mergeCell ref="B43:B46"/>
    <mergeCell ref="D43:D46"/>
    <mergeCell ref="B47:B49"/>
    <mergeCell ref="D47:D49"/>
    <mergeCell ref="A50:C50"/>
    <mergeCell ref="A34:A40"/>
    <mergeCell ref="B34:B37"/>
    <mergeCell ref="D34:D37"/>
    <mergeCell ref="B38:B40"/>
    <mergeCell ref="D38:D40"/>
    <mergeCell ref="A41:C41"/>
    <mergeCell ref="A25:A31"/>
    <mergeCell ref="B25:B28"/>
    <mergeCell ref="D25:D28"/>
    <mergeCell ref="B29:B31"/>
    <mergeCell ref="D29:D31"/>
    <mergeCell ref="A32:C32"/>
    <mergeCell ref="A16:A22"/>
    <mergeCell ref="B16:B19"/>
    <mergeCell ref="D16:D19"/>
    <mergeCell ref="B20:B22"/>
    <mergeCell ref="D20:D22"/>
    <mergeCell ref="A23:C23"/>
    <mergeCell ref="A7:A13"/>
    <mergeCell ref="B7:B10"/>
    <mergeCell ref="D7:D10"/>
    <mergeCell ref="B11:B13"/>
    <mergeCell ref="D11:D13"/>
    <mergeCell ref="A14:C14"/>
    <mergeCell ref="A2:D3"/>
    <mergeCell ref="E2:E3"/>
    <mergeCell ref="F2:F3"/>
    <mergeCell ref="G2:G3"/>
    <mergeCell ref="I2:J2"/>
    <mergeCell ref="A4:A5"/>
    <mergeCell ref="D4:D5"/>
  </mergeCells>
  <printOptions/>
  <pageMargins left="0.3937007874015748" right="0.3937007874015748" top="0.3937007874015748" bottom="0.3937007874015748" header="0" footer="0"/>
  <pageSetup horizontalDpi="300" verticalDpi="300" orientation="landscape" paperSize="9" scale="80" r:id="rId1"/>
</worksheet>
</file>

<file path=xl/worksheets/sheet16.xml><?xml version="1.0" encoding="utf-8"?>
<worksheet xmlns="http://schemas.openxmlformats.org/spreadsheetml/2006/main" xmlns:r="http://schemas.openxmlformats.org/officeDocument/2006/relationships">
  <dimension ref="A1:K108"/>
  <sheetViews>
    <sheetView showGridLines="0" zoomScalePageLayoutView="0" workbookViewId="0" topLeftCell="A1">
      <selection activeCell="A1" sqref="A1"/>
    </sheetView>
  </sheetViews>
  <sheetFormatPr defaultColWidth="11.421875" defaultRowHeight="12.75"/>
  <cols>
    <col min="1" max="1" width="9.7109375" style="0" customWidth="1"/>
    <col min="2" max="2" width="13.00390625" style="0" customWidth="1"/>
    <col min="3" max="3" width="40.7109375" style="0" customWidth="1"/>
    <col min="4" max="4" width="6.00390625" style="0" customWidth="1"/>
    <col min="5" max="7" width="12.7109375" style="0" customWidth="1"/>
    <col min="8" max="8" width="2.421875" style="0" customWidth="1"/>
    <col min="9" max="10" width="14.28125" style="0" customWidth="1"/>
  </cols>
  <sheetData>
    <row r="1" spans="1:11" s="37" customFormat="1" ht="25.5" customHeight="1">
      <c r="A1" s="350" t="s">
        <v>622</v>
      </c>
      <c r="B1"/>
      <c r="C1"/>
      <c r="D1"/>
      <c r="E1"/>
      <c r="F1"/>
      <c r="G1"/>
      <c r="H1"/>
      <c r="I1"/>
      <c r="J1"/>
      <c r="K1"/>
    </row>
    <row r="2" spans="1:10" ht="18" customHeight="1">
      <c r="A2" s="453"/>
      <c r="B2" s="454"/>
      <c r="C2" s="454"/>
      <c r="D2" s="455"/>
      <c r="E2" s="459" t="s">
        <v>507</v>
      </c>
      <c r="F2" s="461" t="s">
        <v>609</v>
      </c>
      <c r="G2" s="461" t="s">
        <v>618</v>
      </c>
      <c r="H2" s="302"/>
      <c r="I2" s="463" t="s">
        <v>508</v>
      </c>
      <c r="J2" s="464"/>
    </row>
    <row r="3" spans="1:11" s="10" customFormat="1" ht="38.25" customHeight="1">
      <c r="A3" s="456"/>
      <c r="B3" s="457"/>
      <c r="C3" s="457"/>
      <c r="D3" s="458"/>
      <c r="E3" s="460"/>
      <c r="F3" s="462"/>
      <c r="G3" s="462"/>
      <c r="H3" s="351"/>
      <c r="I3" s="352" t="s">
        <v>509</v>
      </c>
      <c r="J3" s="353" t="s">
        <v>510</v>
      </c>
      <c r="K3"/>
    </row>
    <row r="4" spans="1:11" s="10" customFormat="1" ht="18" customHeight="1">
      <c r="A4" s="465" t="s">
        <v>511</v>
      </c>
      <c r="B4" s="354" t="s">
        <v>512</v>
      </c>
      <c r="C4" s="355"/>
      <c r="D4" s="467" t="s">
        <v>55</v>
      </c>
      <c r="E4" s="356">
        <v>13129.753013333333</v>
      </c>
      <c r="F4" s="356">
        <v>18803.331466666667</v>
      </c>
      <c r="G4" s="356">
        <v>28745.523333333334</v>
      </c>
      <c r="H4" s="356"/>
      <c r="I4" s="357">
        <f>(G4-F4)/F4*100</f>
        <v>52.87462960641599</v>
      </c>
      <c r="J4" s="357">
        <f>(G4-E4)/E4*100</f>
        <v>118.93422750711385</v>
      </c>
      <c r="K4"/>
    </row>
    <row r="5" spans="1:10" ht="18" customHeight="1">
      <c r="A5" s="466"/>
      <c r="B5" s="358" t="s">
        <v>513</v>
      </c>
      <c r="C5" s="46"/>
      <c r="D5" s="468"/>
      <c r="E5" s="359">
        <v>29504.088333333333</v>
      </c>
      <c r="F5" s="359">
        <v>42507.208333333336</v>
      </c>
      <c r="G5" s="359">
        <v>63344.996666666666</v>
      </c>
      <c r="H5" s="359"/>
      <c r="I5" s="360">
        <f>(G5-F5)/F5*100</f>
        <v>49.02177571843206</v>
      </c>
      <c r="J5" s="360">
        <f>(G5-E5)/E5*100</f>
        <v>114.69904764045977</v>
      </c>
    </row>
    <row r="6" spans="1:10" ht="15" customHeight="1">
      <c r="A6" s="381" t="s">
        <v>524</v>
      </c>
      <c r="B6" s="363"/>
      <c r="C6" s="363"/>
      <c r="D6" s="363"/>
      <c r="E6" s="364"/>
      <c r="F6" s="364"/>
      <c r="G6" s="364"/>
      <c r="H6" s="364"/>
      <c r="I6" s="364"/>
      <c r="J6" s="365"/>
    </row>
    <row r="7" spans="1:10" ht="15" customHeight="1">
      <c r="A7" s="484" t="s">
        <v>514</v>
      </c>
      <c r="B7" s="472" t="s">
        <v>3</v>
      </c>
      <c r="C7" s="366" t="s">
        <v>515</v>
      </c>
      <c r="D7" s="475" t="s">
        <v>516</v>
      </c>
      <c r="E7" s="367">
        <v>14349349.29</v>
      </c>
      <c r="F7" s="367">
        <v>19622176.77</v>
      </c>
      <c r="G7" s="367">
        <v>30382805.616</v>
      </c>
      <c r="H7" s="368"/>
      <c r="I7" s="357">
        <f aca="true" t="shared" si="0" ref="I7:I14">(G7-F7)/F7*100</f>
        <v>54.83911888130443</v>
      </c>
      <c r="J7" s="357">
        <f aca="true" t="shared" si="1" ref="J7:J14">(G7-E7)/E7*100</f>
        <v>111.73646973088634</v>
      </c>
    </row>
    <row r="8" spans="1:10" ht="15" customHeight="1">
      <c r="A8" s="470"/>
      <c r="B8" s="473"/>
      <c r="C8" s="366" t="s">
        <v>517</v>
      </c>
      <c r="D8" s="476"/>
      <c r="E8" s="367">
        <v>10825721.49</v>
      </c>
      <c r="F8" s="367">
        <v>14171131.51</v>
      </c>
      <c r="G8" s="367">
        <v>22779931.9</v>
      </c>
      <c r="H8" s="368"/>
      <c r="I8" s="369">
        <f t="shared" si="0"/>
        <v>60.748856814469</v>
      </c>
      <c r="J8" s="369">
        <f t="shared" si="1"/>
        <v>110.42414513473686</v>
      </c>
    </row>
    <row r="9" spans="1:10" ht="15" customHeight="1">
      <c r="A9" s="470"/>
      <c r="B9" s="473"/>
      <c r="C9" s="366" t="s">
        <v>518</v>
      </c>
      <c r="D9" s="476"/>
      <c r="E9" s="367">
        <v>3523627.8</v>
      </c>
      <c r="F9" s="367">
        <v>5451045.26</v>
      </c>
      <c r="G9" s="367">
        <v>7602873.716</v>
      </c>
      <c r="H9" s="368"/>
      <c r="I9" s="369">
        <f t="shared" si="0"/>
        <v>39.475519893225034</v>
      </c>
      <c r="J9" s="369">
        <f t="shared" si="1"/>
        <v>115.76835430802312</v>
      </c>
    </row>
    <row r="10" spans="1:10" ht="15" customHeight="1">
      <c r="A10" s="470"/>
      <c r="B10" s="474"/>
      <c r="C10" s="366" t="s">
        <v>519</v>
      </c>
      <c r="D10" s="477"/>
      <c r="E10" s="359">
        <v>2950897.7</v>
      </c>
      <c r="F10" s="359">
        <v>4536890.26</v>
      </c>
      <c r="G10" s="359">
        <v>7348869.9</v>
      </c>
      <c r="H10" s="370"/>
      <c r="I10" s="360">
        <f t="shared" si="0"/>
        <v>61.98033187604588</v>
      </c>
      <c r="J10" s="360">
        <f t="shared" si="1"/>
        <v>149.0384502316024</v>
      </c>
    </row>
    <row r="11" spans="1:11" ht="15" customHeight="1">
      <c r="A11" s="470"/>
      <c r="B11" s="467" t="s">
        <v>4</v>
      </c>
      <c r="C11" s="372" t="s">
        <v>520</v>
      </c>
      <c r="D11" s="478" t="s">
        <v>55</v>
      </c>
      <c r="E11" s="367">
        <v>45605.320644987</v>
      </c>
      <c r="F11" s="367">
        <v>62008.5664514304</v>
      </c>
      <c r="G11" s="367">
        <v>95544.3151832879</v>
      </c>
      <c r="H11" s="368"/>
      <c r="I11" s="357">
        <f t="shared" si="0"/>
        <v>54.082444815306474</v>
      </c>
      <c r="J11" s="357">
        <f t="shared" si="1"/>
        <v>109.5025620520229</v>
      </c>
      <c r="K11" s="371"/>
    </row>
    <row r="12" spans="1:11" ht="15" customHeight="1">
      <c r="A12" s="470"/>
      <c r="B12" s="472"/>
      <c r="C12" s="373" t="s">
        <v>521</v>
      </c>
      <c r="D12" s="479"/>
      <c r="E12" s="367">
        <v>56392.915667314</v>
      </c>
      <c r="F12" s="367">
        <v>76949.1477707748</v>
      </c>
      <c r="G12" s="367">
        <v>118402.42361433</v>
      </c>
      <c r="H12" s="368"/>
      <c r="I12" s="369">
        <f t="shared" si="0"/>
        <v>53.87100058215213</v>
      </c>
      <c r="J12" s="369">
        <f t="shared" si="1"/>
        <v>109.95974798117672</v>
      </c>
      <c r="K12" s="371"/>
    </row>
    <row r="13" spans="1:10" ht="15" customHeight="1">
      <c r="A13" s="471"/>
      <c r="B13" s="468"/>
      <c r="C13" s="374" t="s">
        <v>522</v>
      </c>
      <c r="D13" s="480"/>
      <c r="E13" s="370">
        <v>69070.9382989702</v>
      </c>
      <c r="F13" s="370">
        <v>94269.3919932594</v>
      </c>
      <c r="G13" s="370">
        <v>140509.633056329</v>
      </c>
      <c r="H13" s="370"/>
      <c r="I13" s="360">
        <f t="shared" si="0"/>
        <v>49.05117141985593</v>
      </c>
      <c r="J13" s="360">
        <f t="shared" si="1"/>
        <v>103.42800679518771</v>
      </c>
    </row>
    <row r="14" spans="1:10" ht="15" customHeight="1">
      <c r="A14" s="481" t="s">
        <v>523</v>
      </c>
      <c r="B14" s="482"/>
      <c r="C14" s="482"/>
      <c r="D14" s="375" t="s">
        <v>5</v>
      </c>
      <c r="E14" s="376">
        <v>44.7991573254516</v>
      </c>
      <c r="F14" s="376">
        <v>43.5212266519381</v>
      </c>
      <c r="G14" s="376">
        <v>46.0300580204244</v>
      </c>
      <c r="H14" s="376"/>
      <c r="I14" s="377">
        <f t="shared" si="0"/>
        <v>5.764615479592816</v>
      </c>
      <c r="J14" s="377">
        <f t="shared" si="1"/>
        <v>2.7475978756267545</v>
      </c>
    </row>
    <row r="15" spans="1:10" ht="15" customHeight="1">
      <c r="A15" s="378" t="s">
        <v>26</v>
      </c>
      <c r="B15" s="363"/>
      <c r="C15" s="363"/>
      <c r="D15" s="382"/>
      <c r="E15" s="380"/>
      <c r="F15" s="380"/>
      <c r="G15" s="380"/>
      <c r="H15" s="380"/>
      <c r="I15" s="364"/>
      <c r="J15" s="365"/>
    </row>
    <row r="16" spans="1:10" ht="15" customHeight="1">
      <c r="A16" s="469" t="s">
        <v>514</v>
      </c>
      <c r="B16" s="472" t="s">
        <v>3</v>
      </c>
      <c r="C16" s="366" t="s">
        <v>515</v>
      </c>
      <c r="D16" s="475" t="s">
        <v>516</v>
      </c>
      <c r="E16" s="367">
        <v>5106553.7</v>
      </c>
      <c r="F16" s="367">
        <v>6580155.93</v>
      </c>
      <c r="G16" s="367">
        <v>9170983.26</v>
      </c>
      <c r="H16" s="368"/>
      <c r="I16" s="357">
        <f aca="true" t="shared" si="2" ref="I16:I23">(G16-F16)/F16*100</f>
        <v>39.37334247943878</v>
      </c>
      <c r="J16" s="357">
        <f aca="true" t="shared" si="3" ref="J16:J23">(G16-E16)/E16*100</f>
        <v>79.59241787665916</v>
      </c>
    </row>
    <row r="17" spans="1:10" ht="15" customHeight="1">
      <c r="A17" s="470"/>
      <c r="B17" s="473"/>
      <c r="C17" s="366" t="s">
        <v>517</v>
      </c>
      <c r="D17" s="476"/>
      <c r="E17" s="367">
        <v>3629460.3</v>
      </c>
      <c r="F17" s="367">
        <v>4686738.9</v>
      </c>
      <c r="G17" s="367">
        <v>6388498.56</v>
      </c>
      <c r="H17" s="368"/>
      <c r="I17" s="369">
        <f t="shared" si="2"/>
        <v>36.31010167858933</v>
      </c>
      <c r="J17" s="369">
        <f t="shared" si="3"/>
        <v>76.01786579674118</v>
      </c>
    </row>
    <row r="18" spans="1:10" ht="15" customHeight="1">
      <c r="A18" s="470"/>
      <c r="B18" s="473"/>
      <c r="C18" s="366" t="s">
        <v>518</v>
      </c>
      <c r="D18" s="476"/>
      <c r="E18" s="367">
        <v>1477093.4</v>
      </c>
      <c r="F18" s="367">
        <v>1893417.03</v>
      </c>
      <c r="G18" s="367">
        <v>2782484.7</v>
      </c>
      <c r="H18" s="368"/>
      <c r="I18" s="369">
        <f t="shared" si="2"/>
        <v>46.955723747768346</v>
      </c>
      <c r="J18" s="369">
        <f t="shared" si="3"/>
        <v>88.37567752993822</v>
      </c>
    </row>
    <row r="19" spans="1:11" ht="15" customHeight="1">
      <c r="A19" s="470"/>
      <c r="B19" s="474"/>
      <c r="C19" s="366" t="s">
        <v>519</v>
      </c>
      <c r="D19" s="477"/>
      <c r="E19" s="359">
        <v>1284728.8</v>
      </c>
      <c r="F19" s="359">
        <v>1700696.63</v>
      </c>
      <c r="G19" s="359">
        <v>2242850.6</v>
      </c>
      <c r="H19" s="370"/>
      <c r="I19" s="360">
        <f t="shared" si="2"/>
        <v>31.878346816033865</v>
      </c>
      <c r="J19" s="360">
        <f t="shared" si="3"/>
        <v>74.57774745923031</v>
      </c>
      <c r="K19" s="371"/>
    </row>
    <row r="20" spans="1:10" ht="15" customHeight="1">
      <c r="A20" s="470"/>
      <c r="B20" s="467" t="s">
        <v>4</v>
      </c>
      <c r="C20" s="372" t="s">
        <v>520</v>
      </c>
      <c r="D20" s="478" t="s">
        <v>55</v>
      </c>
      <c r="E20" s="367">
        <v>31374.1679097215</v>
      </c>
      <c r="F20" s="367">
        <v>40242.4022605542</v>
      </c>
      <c r="G20" s="367">
        <v>55990.9597639108</v>
      </c>
      <c r="H20" s="368"/>
      <c r="I20" s="357">
        <f t="shared" si="2"/>
        <v>39.13423806409644</v>
      </c>
      <c r="J20" s="357">
        <f t="shared" si="3"/>
        <v>78.46197523078095</v>
      </c>
    </row>
    <row r="21" spans="1:10" ht="15" customHeight="1">
      <c r="A21" s="470"/>
      <c r="B21" s="472"/>
      <c r="C21" s="373" t="s">
        <v>521</v>
      </c>
      <c r="D21" s="479"/>
      <c r="E21" s="367">
        <v>39192.0826784464</v>
      </c>
      <c r="F21" s="367">
        <v>50043.5915122067</v>
      </c>
      <c r="G21" s="367">
        <v>69834.3745363653</v>
      </c>
      <c r="H21" s="368"/>
      <c r="I21" s="369">
        <f t="shared" si="2"/>
        <v>39.54708770119188</v>
      </c>
      <c r="J21" s="369">
        <f t="shared" si="3"/>
        <v>78.18490308189354</v>
      </c>
    </row>
    <row r="22" spans="1:10" ht="15" customHeight="1">
      <c r="A22" s="471"/>
      <c r="B22" s="468"/>
      <c r="C22" s="374" t="s">
        <v>522</v>
      </c>
      <c r="D22" s="480"/>
      <c r="E22" s="370">
        <v>51081.7739758331</v>
      </c>
      <c r="F22" s="370">
        <v>65908.632115548</v>
      </c>
      <c r="G22" s="370">
        <v>92499.3194481503</v>
      </c>
      <c r="H22" s="370"/>
      <c r="I22" s="360">
        <f t="shared" si="2"/>
        <v>40.34477196550632</v>
      </c>
      <c r="J22" s="360">
        <f t="shared" si="3"/>
        <v>81.08086749671601</v>
      </c>
    </row>
    <row r="23" spans="1:10" ht="15" customHeight="1">
      <c r="A23" s="481" t="s">
        <v>523</v>
      </c>
      <c r="B23" s="482"/>
      <c r="C23" s="482"/>
      <c r="D23" s="375" t="s">
        <v>5</v>
      </c>
      <c r="E23" s="376">
        <v>38.1662227218299</v>
      </c>
      <c r="F23" s="376">
        <v>39.8462167988909</v>
      </c>
      <c r="G23" s="376">
        <v>39.3965710954154</v>
      </c>
      <c r="H23" s="376"/>
      <c r="I23" s="377">
        <f t="shared" si="2"/>
        <v>-1.1284526853450552</v>
      </c>
      <c r="J23" s="377">
        <f t="shared" si="3"/>
        <v>3.22365768955644</v>
      </c>
    </row>
    <row r="24" spans="1:10" ht="15" customHeight="1">
      <c r="A24" s="378" t="s">
        <v>27</v>
      </c>
      <c r="B24" s="363"/>
      <c r="C24" s="363"/>
      <c r="D24" s="382"/>
      <c r="E24" s="380"/>
      <c r="F24" s="380"/>
      <c r="G24" s="380"/>
      <c r="H24" s="380"/>
      <c r="I24" s="364"/>
      <c r="J24" s="365"/>
    </row>
    <row r="25" spans="1:10" ht="15" customHeight="1">
      <c r="A25" s="469" t="s">
        <v>514</v>
      </c>
      <c r="B25" s="472" t="s">
        <v>3</v>
      </c>
      <c r="C25" s="366" t="s">
        <v>515</v>
      </c>
      <c r="D25" s="475" t="s">
        <v>516</v>
      </c>
      <c r="E25" s="367">
        <v>61347567.542</v>
      </c>
      <c r="F25" s="367">
        <v>85980956.186</v>
      </c>
      <c r="G25" s="367">
        <v>129721143.178</v>
      </c>
      <c r="H25" s="368"/>
      <c r="I25" s="357">
        <f aca="true" t="shared" si="4" ref="I25:I32">(G25-F25)/F25*100</f>
        <v>50.871947617537735</v>
      </c>
      <c r="J25" s="357">
        <f aca="true" t="shared" si="5" ref="J25:J32">(G25-E25)/E25*100</f>
        <v>111.45279002169049</v>
      </c>
    </row>
    <row r="26" spans="1:10" ht="15" customHeight="1">
      <c r="A26" s="470"/>
      <c r="B26" s="473"/>
      <c r="C26" s="366" t="s">
        <v>517</v>
      </c>
      <c r="D26" s="476"/>
      <c r="E26" s="367">
        <v>43913395.422</v>
      </c>
      <c r="F26" s="367">
        <v>62015750.76</v>
      </c>
      <c r="G26" s="367">
        <v>94284483.248</v>
      </c>
      <c r="H26" s="368"/>
      <c r="I26" s="369">
        <f t="shared" si="4"/>
        <v>52.03312399277322</v>
      </c>
      <c r="J26" s="369">
        <f t="shared" si="5"/>
        <v>114.7055183092601</v>
      </c>
    </row>
    <row r="27" spans="1:10" ht="15" customHeight="1">
      <c r="A27" s="470"/>
      <c r="B27" s="473"/>
      <c r="C27" s="366" t="s">
        <v>518</v>
      </c>
      <c r="D27" s="476"/>
      <c r="E27" s="367">
        <v>17434172.12</v>
      </c>
      <c r="F27" s="367">
        <v>23965205.426</v>
      </c>
      <c r="G27" s="367">
        <v>35436659.93</v>
      </c>
      <c r="H27" s="368"/>
      <c r="I27" s="369">
        <f t="shared" si="4"/>
        <v>47.86712360727169</v>
      </c>
      <c r="J27" s="369">
        <f t="shared" si="5"/>
        <v>103.25978019540165</v>
      </c>
    </row>
    <row r="28" spans="1:11" ht="15" customHeight="1">
      <c r="A28" s="470"/>
      <c r="B28" s="474"/>
      <c r="C28" s="366" t="s">
        <v>519</v>
      </c>
      <c r="D28" s="477"/>
      <c r="E28" s="359">
        <v>14878069.308</v>
      </c>
      <c r="F28" s="359">
        <v>22439167.304</v>
      </c>
      <c r="G28" s="359">
        <v>34498039.13</v>
      </c>
      <c r="H28" s="370"/>
      <c r="I28" s="360">
        <f t="shared" si="4"/>
        <v>53.740282171033996</v>
      </c>
      <c r="J28" s="360">
        <f t="shared" si="5"/>
        <v>131.87174636597683</v>
      </c>
      <c r="K28" s="371"/>
    </row>
    <row r="29" spans="1:10" ht="15" customHeight="1">
      <c r="A29" s="470"/>
      <c r="B29" s="467" t="s">
        <v>4</v>
      </c>
      <c r="C29" s="372" t="s">
        <v>520</v>
      </c>
      <c r="D29" s="478" t="s">
        <v>55</v>
      </c>
      <c r="E29" s="367">
        <v>38941.2679307878</v>
      </c>
      <c r="F29" s="367">
        <v>54304.4591885306</v>
      </c>
      <c r="G29" s="367">
        <v>81857.2466083053</v>
      </c>
      <c r="H29" s="368"/>
      <c r="I29" s="357">
        <f t="shared" si="4"/>
        <v>50.73761497949694</v>
      </c>
      <c r="J29" s="357">
        <f t="shared" si="5"/>
        <v>110.20693715929883</v>
      </c>
    </row>
    <row r="30" spans="1:10" ht="15" customHeight="1">
      <c r="A30" s="470"/>
      <c r="B30" s="472"/>
      <c r="C30" s="373" t="s">
        <v>521</v>
      </c>
      <c r="D30" s="479"/>
      <c r="E30" s="367">
        <v>47737.0063727101</v>
      </c>
      <c r="F30" s="367">
        <v>67036.3216727027</v>
      </c>
      <c r="G30" s="367">
        <v>100650.012711579</v>
      </c>
      <c r="H30" s="368"/>
      <c r="I30" s="369">
        <f t="shared" si="4"/>
        <v>50.14250513772423</v>
      </c>
      <c r="J30" s="369">
        <f t="shared" si="5"/>
        <v>110.8427410084051</v>
      </c>
    </row>
    <row r="31" spans="1:10" ht="15" customHeight="1">
      <c r="A31" s="471"/>
      <c r="B31" s="468"/>
      <c r="C31" s="374" t="s">
        <v>522</v>
      </c>
      <c r="D31" s="480"/>
      <c r="E31" s="370">
        <v>58148.2593525665</v>
      </c>
      <c r="F31" s="370">
        <v>79552.7246048325</v>
      </c>
      <c r="G31" s="370">
        <v>119063.233532772</v>
      </c>
      <c r="H31" s="370"/>
      <c r="I31" s="360">
        <f t="shared" si="4"/>
        <v>49.66581487208975</v>
      </c>
      <c r="J31" s="360">
        <f t="shared" si="5"/>
        <v>104.75803550861905</v>
      </c>
    </row>
    <row r="32" spans="1:10" ht="15" customHeight="1">
      <c r="A32" s="481" t="s">
        <v>523</v>
      </c>
      <c r="B32" s="482"/>
      <c r="C32" s="482"/>
      <c r="D32" s="375" t="s">
        <v>5</v>
      </c>
      <c r="E32" s="376">
        <v>43.9894293786883</v>
      </c>
      <c r="F32" s="376">
        <v>46.2746990079403</v>
      </c>
      <c r="G32" s="376">
        <v>45.4512134938123</v>
      </c>
      <c r="H32" s="376"/>
      <c r="I32" s="377">
        <f t="shared" si="4"/>
        <v>-1.7795588772748148</v>
      </c>
      <c r="J32" s="377">
        <f t="shared" si="5"/>
        <v>3.323034955830076</v>
      </c>
    </row>
    <row r="33" spans="1:10" ht="15" customHeight="1">
      <c r="A33" s="378" t="s">
        <v>28</v>
      </c>
      <c r="B33" s="363"/>
      <c r="C33" s="363"/>
      <c r="D33" s="382"/>
      <c r="E33" s="380"/>
      <c r="F33" s="380"/>
      <c r="G33" s="380"/>
      <c r="H33" s="380"/>
      <c r="I33" s="364"/>
      <c r="J33" s="365"/>
    </row>
    <row r="34" spans="1:10" ht="15" customHeight="1">
      <c r="A34" s="469" t="s">
        <v>514</v>
      </c>
      <c r="B34" s="472" t="s">
        <v>3</v>
      </c>
      <c r="C34" s="366" t="s">
        <v>515</v>
      </c>
      <c r="D34" s="475" t="s">
        <v>516</v>
      </c>
      <c r="E34" s="367">
        <v>35982841.432</v>
      </c>
      <c r="F34" s="367">
        <v>54898771.6</v>
      </c>
      <c r="G34" s="367">
        <v>78340873.95</v>
      </c>
      <c r="H34" s="368"/>
      <c r="I34" s="357">
        <f aca="true" t="shared" si="6" ref="I34:I41">(G34-F34)/F34*100</f>
        <v>42.700595417329886</v>
      </c>
      <c r="J34" s="357">
        <f aca="true" t="shared" si="7" ref="J34:J41">(G34-E34)/E34*100</f>
        <v>117.71730867349032</v>
      </c>
    </row>
    <row r="35" spans="1:10" ht="15" customHeight="1">
      <c r="A35" s="470"/>
      <c r="B35" s="473"/>
      <c r="C35" s="366" t="s">
        <v>517</v>
      </c>
      <c r="D35" s="476"/>
      <c r="E35" s="367">
        <v>27364400.4</v>
      </c>
      <c r="F35" s="367">
        <v>42912035.6</v>
      </c>
      <c r="G35" s="367">
        <v>60386292.5</v>
      </c>
      <c r="H35" s="368"/>
      <c r="I35" s="369">
        <f t="shared" si="6"/>
        <v>40.721109254486166</v>
      </c>
      <c r="J35" s="369">
        <f t="shared" si="7"/>
        <v>120.67464156824721</v>
      </c>
    </row>
    <row r="36" spans="1:10" ht="15" customHeight="1">
      <c r="A36" s="470"/>
      <c r="B36" s="473"/>
      <c r="C36" s="366" t="s">
        <v>518</v>
      </c>
      <c r="D36" s="476"/>
      <c r="E36" s="367">
        <v>8618441.032</v>
      </c>
      <c r="F36" s="367">
        <v>11986736</v>
      </c>
      <c r="G36" s="367">
        <v>17954581.45</v>
      </c>
      <c r="H36" s="368"/>
      <c r="I36" s="369">
        <f t="shared" si="6"/>
        <v>49.78707673214793</v>
      </c>
      <c r="J36" s="369">
        <f t="shared" si="7"/>
        <v>108.32748502119125</v>
      </c>
    </row>
    <row r="37" spans="1:10" ht="15" customHeight="1">
      <c r="A37" s="470"/>
      <c r="B37" s="474"/>
      <c r="C37" s="366" t="s">
        <v>519</v>
      </c>
      <c r="D37" s="477"/>
      <c r="E37" s="359">
        <v>8726354.182</v>
      </c>
      <c r="F37" s="359">
        <v>12215207.7</v>
      </c>
      <c r="G37" s="359">
        <v>17572585.1</v>
      </c>
      <c r="H37" s="370"/>
      <c r="I37" s="360">
        <f t="shared" si="6"/>
        <v>43.858258750688314</v>
      </c>
      <c r="J37" s="360">
        <f t="shared" si="7"/>
        <v>101.3737321852839</v>
      </c>
    </row>
    <row r="38" spans="1:10" ht="15" customHeight="1">
      <c r="A38" s="470"/>
      <c r="B38" s="467" t="s">
        <v>4</v>
      </c>
      <c r="C38" s="372" t="s">
        <v>520</v>
      </c>
      <c r="D38" s="478" t="s">
        <v>55</v>
      </c>
      <c r="E38" s="367">
        <v>40341.2721432551</v>
      </c>
      <c r="F38" s="367">
        <v>59878.9650121778</v>
      </c>
      <c r="G38" s="367">
        <v>85212.1240789438</v>
      </c>
      <c r="H38" s="368"/>
      <c r="I38" s="357">
        <f t="shared" si="6"/>
        <v>42.307276122113834</v>
      </c>
      <c r="J38" s="357">
        <f t="shared" si="7"/>
        <v>111.2281530843864</v>
      </c>
    </row>
    <row r="39" spans="1:10" ht="15" customHeight="1">
      <c r="A39" s="470"/>
      <c r="B39" s="472"/>
      <c r="C39" s="373" t="s">
        <v>521</v>
      </c>
      <c r="D39" s="479"/>
      <c r="E39" s="367">
        <v>50242.4191585136</v>
      </c>
      <c r="F39" s="367">
        <v>73486.9661925333</v>
      </c>
      <c r="G39" s="367">
        <v>105038.662491244</v>
      </c>
      <c r="H39" s="368"/>
      <c r="I39" s="369">
        <f t="shared" si="6"/>
        <v>42.935091667883455</v>
      </c>
      <c r="J39" s="369">
        <f t="shared" si="7"/>
        <v>109.06370403831392</v>
      </c>
    </row>
    <row r="40" spans="1:10" ht="15" customHeight="1">
      <c r="A40" s="471"/>
      <c r="B40" s="468"/>
      <c r="C40" s="374" t="s">
        <v>522</v>
      </c>
      <c r="D40" s="480"/>
      <c r="E40" s="370">
        <v>64578.2519374065</v>
      </c>
      <c r="F40" s="370">
        <v>89066.381797976</v>
      </c>
      <c r="G40" s="370">
        <v>122272.96468159</v>
      </c>
      <c r="H40" s="370"/>
      <c r="I40" s="360">
        <f t="shared" si="6"/>
        <v>37.282959308860804</v>
      </c>
      <c r="J40" s="360">
        <f t="shared" si="7"/>
        <v>89.34077806891555</v>
      </c>
    </row>
    <row r="41" spans="1:10" ht="15" customHeight="1">
      <c r="A41" s="481" t="s">
        <v>523</v>
      </c>
      <c r="B41" s="482"/>
      <c r="C41" s="482"/>
      <c r="D41" s="375" t="s">
        <v>5</v>
      </c>
      <c r="E41" s="376">
        <v>42.8112968855251</v>
      </c>
      <c r="F41" s="376">
        <v>46.537892732708</v>
      </c>
      <c r="G41" s="376">
        <v>48.3103970729445</v>
      </c>
      <c r="H41" s="376"/>
      <c r="I41" s="377">
        <f t="shared" si="6"/>
        <v>3.808733563457492</v>
      </c>
      <c r="J41" s="377">
        <f t="shared" si="7"/>
        <v>12.844974545208629</v>
      </c>
    </row>
    <row r="42" spans="1:10" ht="15" customHeight="1">
      <c r="A42" s="378" t="s">
        <v>29</v>
      </c>
      <c r="B42" s="363"/>
      <c r="C42" s="363"/>
      <c r="D42" s="382"/>
      <c r="E42" s="380"/>
      <c r="F42" s="380"/>
      <c r="G42" s="380"/>
      <c r="H42" s="380"/>
      <c r="I42" s="364"/>
      <c r="J42" s="365"/>
    </row>
    <row r="43" spans="1:10" ht="15" customHeight="1">
      <c r="A43" s="469" t="s">
        <v>514</v>
      </c>
      <c r="B43" s="472" t="s">
        <v>3</v>
      </c>
      <c r="C43" s="366" t="s">
        <v>515</v>
      </c>
      <c r="D43" s="475" t="s">
        <v>516</v>
      </c>
      <c r="E43" s="367">
        <v>57839141.84</v>
      </c>
      <c r="F43" s="367">
        <v>75847162.461</v>
      </c>
      <c r="G43" s="367">
        <v>122264422.694</v>
      </c>
      <c r="H43" s="368"/>
      <c r="I43" s="357">
        <f aca="true" t="shared" si="8" ref="I43:I50">(G43-F43)/F43*100</f>
        <v>61.19841366098223</v>
      </c>
      <c r="J43" s="357">
        <f aca="true" t="shared" si="9" ref="J43:J50">(G43-E43)/E43*100</f>
        <v>111.3869929678749</v>
      </c>
    </row>
    <row r="44" spans="1:10" ht="15" customHeight="1">
      <c r="A44" s="470"/>
      <c r="B44" s="473"/>
      <c r="C44" s="366" t="s">
        <v>517</v>
      </c>
      <c r="D44" s="476"/>
      <c r="E44" s="367">
        <v>44691394.22</v>
      </c>
      <c r="F44" s="367">
        <v>60187994.033</v>
      </c>
      <c r="G44" s="367">
        <v>95587361.16</v>
      </c>
      <c r="H44" s="368"/>
      <c r="I44" s="369">
        <f t="shared" si="8"/>
        <v>58.814665110106766</v>
      </c>
      <c r="J44" s="369">
        <f t="shared" si="9"/>
        <v>113.88314870969805</v>
      </c>
    </row>
    <row r="45" spans="1:10" ht="15" customHeight="1">
      <c r="A45" s="470"/>
      <c r="B45" s="473"/>
      <c r="C45" s="366" t="s">
        <v>518</v>
      </c>
      <c r="D45" s="476"/>
      <c r="E45" s="367">
        <v>13147747.62</v>
      </c>
      <c r="F45" s="367">
        <v>15659168.428</v>
      </c>
      <c r="G45" s="367">
        <v>26677061.534</v>
      </c>
      <c r="H45" s="368"/>
      <c r="I45" s="369">
        <f t="shared" si="8"/>
        <v>70.36065265317039</v>
      </c>
      <c r="J45" s="369">
        <f t="shared" si="9"/>
        <v>102.90214191075265</v>
      </c>
    </row>
    <row r="46" spans="1:10" ht="15" customHeight="1">
      <c r="A46" s="470"/>
      <c r="B46" s="474"/>
      <c r="C46" s="366" t="s">
        <v>519</v>
      </c>
      <c r="D46" s="477"/>
      <c r="E46" s="359">
        <v>13967774.8</v>
      </c>
      <c r="F46" s="359">
        <v>18146129.928</v>
      </c>
      <c r="G46" s="359">
        <v>29952565.494</v>
      </c>
      <c r="H46" s="370"/>
      <c r="I46" s="360">
        <f t="shared" si="8"/>
        <v>65.06310498627221</v>
      </c>
      <c r="J46" s="360">
        <f t="shared" si="9"/>
        <v>114.44049551829829</v>
      </c>
    </row>
    <row r="47" spans="1:10" ht="15" customHeight="1">
      <c r="A47" s="470"/>
      <c r="B47" s="467" t="s">
        <v>4</v>
      </c>
      <c r="C47" s="372" t="s">
        <v>520</v>
      </c>
      <c r="D47" s="478" t="s">
        <v>55</v>
      </c>
      <c r="E47" s="367">
        <v>43418.1175775348</v>
      </c>
      <c r="F47" s="367">
        <v>56778.7979771619</v>
      </c>
      <c r="G47" s="367">
        <v>91461.956413865</v>
      </c>
      <c r="H47" s="368"/>
      <c r="I47" s="357">
        <f t="shared" si="8"/>
        <v>61.08470005063103</v>
      </c>
      <c r="J47" s="357">
        <f t="shared" si="9"/>
        <v>110.65389638446422</v>
      </c>
    </row>
    <row r="48" spans="1:10" ht="15" customHeight="1">
      <c r="A48" s="470"/>
      <c r="B48" s="472"/>
      <c r="C48" s="373" t="s">
        <v>521</v>
      </c>
      <c r="D48" s="479"/>
      <c r="E48" s="367">
        <v>53572.8282497686</v>
      </c>
      <c r="F48" s="367">
        <v>69832.4623259487</v>
      </c>
      <c r="G48" s="367">
        <v>112131.223964493</v>
      </c>
      <c r="H48" s="368"/>
      <c r="I48" s="369">
        <f t="shared" si="8"/>
        <v>60.571774543923986</v>
      </c>
      <c r="J48" s="369">
        <f t="shared" si="9"/>
        <v>109.30614945642212</v>
      </c>
    </row>
    <row r="49" spans="1:10" ht="15" customHeight="1">
      <c r="A49" s="471"/>
      <c r="B49" s="468"/>
      <c r="C49" s="374" t="s">
        <v>522</v>
      </c>
      <c r="D49" s="480"/>
      <c r="E49" s="370">
        <v>66443.7670105364</v>
      </c>
      <c r="F49" s="370">
        <v>90177.549951842</v>
      </c>
      <c r="G49" s="370">
        <v>138911.616504452</v>
      </c>
      <c r="H49" s="370"/>
      <c r="I49" s="360">
        <f t="shared" si="8"/>
        <v>54.042349319354656</v>
      </c>
      <c r="J49" s="360">
        <f t="shared" si="9"/>
        <v>109.06643731145455</v>
      </c>
    </row>
    <row r="50" spans="1:10" ht="15" customHeight="1">
      <c r="A50" s="481" t="s">
        <v>523</v>
      </c>
      <c r="B50" s="482"/>
      <c r="C50" s="482"/>
      <c r="D50" s="375" t="s">
        <v>5</v>
      </c>
      <c r="E50" s="376">
        <v>47.4611290437202</v>
      </c>
      <c r="F50" s="376">
        <v>46.6768688042906</v>
      </c>
      <c r="G50" s="376">
        <v>47.2559835139623</v>
      </c>
      <c r="H50" s="376"/>
      <c r="I50" s="377">
        <f t="shared" si="8"/>
        <v>1.2406888561866574</v>
      </c>
      <c r="J50" s="377">
        <f t="shared" si="9"/>
        <v>-0.43223904254136875</v>
      </c>
    </row>
    <row r="51" spans="1:10" ht="15" customHeight="1">
      <c r="A51" s="378" t="s">
        <v>30</v>
      </c>
      <c r="B51" s="363"/>
      <c r="C51" s="363"/>
      <c r="D51" s="382"/>
      <c r="E51" s="380"/>
      <c r="F51" s="380"/>
      <c r="G51" s="380"/>
      <c r="H51" s="380"/>
      <c r="I51" s="364"/>
      <c r="J51" s="365"/>
    </row>
    <row r="52" spans="1:10" ht="15" customHeight="1">
      <c r="A52" s="469" t="s">
        <v>514</v>
      </c>
      <c r="B52" s="472" t="s">
        <v>3</v>
      </c>
      <c r="C52" s="366" t="s">
        <v>515</v>
      </c>
      <c r="D52" s="475" t="s">
        <v>516</v>
      </c>
      <c r="E52" s="367">
        <v>10302546.844</v>
      </c>
      <c r="F52" s="367">
        <v>14109015.97</v>
      </c>
      <c r="G52" s="367">
        <v>23877275.561</v>
      </c>
      <c r="H52" s="368"/>
      <c r="I52" s="357">
        <f aca="true" t="shared" si="10" ref="I52:I59">(G52-F52)/F52*100</f>
        <v>69.23416637822403</v>
      </c>
      <c r="J52" s="357">
        <f aca="true" t="shared" si="11" ref="J52:J59">(G52-E52)/E52*100</f>
        <v>131.76090264423942</v>
      </c>
    </row>
    <row r="53" spans="1:10" ht="15" customHeight="1">
      <c r="A53" s="470"/>
      <c r="B53" s="473"/>
      <c r="C53" s="366" t="s">
        <v>517</v>
      </c>
      <c r="D53" s="476"/>
      <c r="E53" s="367">
        <v>7218913.8</v>
      </c>
      <c r="F53" s="367">
        <v>10207904.7</v>
      </c>
      <c r="G53" s="367">
        <v>17307586.226</v>
      </c>
      <c r="H53" s="368"/>
      <c r="I53" s="369">
        <f t="shared" si="10"/>
        <v>69.55082100247273</v>
      </c>
      <c r="J53" s="369">
        <f t="shared" si="11"/>
        <v>139.75333000928754</v>
      </c>
    </row>
    <row r="54" spans="1:10" ht="15" customHeight="1">
      <c r="A54" s="470"/>
      <c r="B54" s="473"/>
      <c r="C54" s="366" t="s">
        <v>518</v>
      </c>
      <c r="D54" s="476"/>
      <c r="E54" s="367">
        <v>3083633.044</v>
      </c>
      <c r="F54" s="367">
        <v>3901111.27</v>
      </c>
      <c r="G54" s="367">
        <v>6569689.335</v>
      </c>
      <c r="H54" s="368"/>
      <c r="I54" s="369">
        <f t="shared" si="10"/>
        <v>68.40558703161523</v>
      </c>
      <c r="J54" s="369">
        <f t="shared" si="11"/>
        <v>113.05029623362668</v>
      </c>
    </row>
    <row r="55" spans="1:10" ht="15" customHeight="1">
      <c r="A55" s="470"/>
      <c r="B55" s="474"/>
      <c r="C55" s="366" t="s">
        <v>519</v>
      </c>
      <c r="D55" s="477"/>
      <c r="E55" s="359">
        <v>2693923.014</v>
      </c>
      <c r="F55" s="359">
        <v>3929967.07</v>
      </c>
      <c r="G55" s="359">
        <v>5381745.061</v>
      </c>
      <c r="H55" s="370"/>
      <c r="I55" s="360">
        <f t="shared" si="10"/>
        <v>36.94122533703571</v>
      </c>
      <c r="J55" s="360">
        <f t="shared" si="11"/>
        <v>99.77352853187362</v>
      </c>
    </row>
    <row r="56" spans="1:10" ht="15" customHeight="1">
      <c r="A56" s="470"/>
      <c r="B56" s="467" t="s">
        <v>4</v>
      </c>
      <c r="C56" s="372" t="s">
        <v>520</v>
      </c>
      <c r="D56" s="478" t="s">
        <v>55</v>
      </c>
      <c r="E56" s="367">
        <v>36471.5162420968</v>
      </c>
      <c r="F56" s="367">
        <v>49974.5539314405</v>
      </c>
      <c r="G56" s="367">
        <v>83808.7325658297</v>
      </c>
      <c r="H56" s="368"/>
      <c r="I56" s="357">
        <f t="shared" si="10"/>
        <v>67.70281267703942</v>
      </c>
      <c r="J56" s="357">
        <f t="shared" si="11"/>
        <v>129.7922905357428</v>
      </c>
    </row>
    <row r="57" spans="1:10" ht="15" customHeight="1">
      <c r="A57" s="470"/>
      <c r="B57" s="472"/>
      <c r="C57" s="373" t="s">
        <v>521</v>
      </c>
      <c r="D57" s="479"/>
      <c r="E57" s="367">
        <v>45312.5033566441</v>
      </c>
      <c r="F57" s="367">
        <v>62118.2072951509</v>
      </c>
      <c r="G57" s="367">
        <v>103772.342520458</v>
      </c>
      <c r="H57" s="368"/>
      <c r="I57" s="369">
        <f t="shared" si="10"/>
        <v>67.05624170283922</v>
      </c>
      <c r="J57" s="369">
        <f t="shared" si="11"/>
        <v>129.01480790785317</v>
      </c>
    </row>
    <row r="58" spans="1:10" ht="15" customHeight="1">
      <c r="A58" s="471"/>
      <c r="B58" s="468"/>
      <c r="C58" s="374" t="s">
        <v>522</v>
      </c>
      <c r="D58" s="480"/>
      <c r="E58" s="370">
        <v>57985.0499046192</v>
      </c>
      <c r="F58" s="370">
        <v>79302.5807578139</v>
      </c>
      <c r="G58" s="370">
        <v>126345.193196742</v>
      </c>
      <c r="H58" s="370"/>
      <c r="I58" s="360">
        <f t="shared" si="10"/>
        <v>59.320405451360855</v>
      </c>
      <c r="J58" s="360">
        <f t="shared" si="11"/>
        <v>117.89270407556742</v>
      </c>
    </row>
    <row r="59" spans="1:10" ht="15" customHeight="1">
      <c r="A59" s="481" t="s">
        <v>523</v>
      </c>
      <c r="B59" s="482"/>
      <c r="C59" s="482"/>
      <c r="D59" s="375" t="s">
        <v>5</v>
      </c>
      <c r="E59" s="376">
        <v>41.6944112683599</v>
      </c>
      <c r="F59" s="376">
        <v>40.0112574976693</v>
      </c>
      <c r="G59" s="376">
        <v>44.4936453676922</v>
      </c>
      <c r="H59" s="376"/>
      <c r="I59" s="377">
        <f t="shared" si="10"/>
        <v>11.202816782961666</v>
      </c>
      <c r="J59" s="377">
        <f t="shared" si="11"/>
        <v>6.713691389753526</v>
      </c>
    </row>
    <row r="60" spans="1:10" ht="15" customHeight="1">
      <c r="A60" s="378" t="s">
        <v>31</v>
      </c>
      <c r="B60" s="363"/>
      <c r="C60" s="363"/>
      <c r="D60" s="382"/>
      <c r="E60" s="380"/>
      <c r="F60" s="380"/>
      <c r="G60" s="380"/>
      <c r="H60" s="380"/>
      <c r="I60" s="364"/>
      <c r="J60" s="365"/>
    </row>
    <row r="61" spans="1:10" ht="15" customHeight="1">
      <c r="A61" s="469" t="s">
        <v>514</v>
      </c>
      <c r="B61" s="472" t="s">
        <v>3</v>
      </c>
      <c r="C61" s="366" t="s">
        <v>515</v>
      </c>
      <c r="D61" s="475" t="s">
        <v>516</v>
      </c>
      <c r="E61" s="367">
        <v>21491036.5</v>
      </c>
      <c r="F61" s="367">
        <v>29224429.1</v>
      </c>
      <c r="G61" s="367">
        <v>40918974.3</v>
      </c>
      <c r="H61" s="368"/>
      <c r="I61" s="357">
        <f aca="true" t="shared" si="12" ref="I61:I68">(G61-F61)/F61*100</f>
        <v>40.016334142862675</v>
      </c>
      <c r="J61" s="357">
        <f aca="true" t="shared" si="13" ref="J61:J68">(G61-E61)/E61*100</f>
        <v>90.40018986520263</v>
      </c>
    </row>
    <row r="62" spans="1:10" ht="15" customHeight="1">
      <c r="A62" s="470"/>
      <c r="B62" s="473"/>
      <c r="C62" s="366" t="s">
        <v>517</v>
      </c>
      <c r="D62" s="476"/>
      <c r="E62" s="367">
        <v>16263455</v>
      </c>
      <c r="F62" s="367">
        <v>21848236.2</v>
      </c>
      <c r="G62" s="367">
        <v>31174262.8</v>
      </c>
      <c r="H62" s="368"/>
      <c r="I62" s="369">
        <f t="shared" si="12"/>
        <v>42.685489641493355</v>
      </c>
      <c r="J62" s="369">
        <f t="shared" si="13"/>
        <v>91.68290378643407</v>
      </c>
    </row>
    <row r="63" spans="1:10" ht="15" customHeight="1">
      <c r="A63" s="470"/>
      <c r="B63" s="473"/>
      <c r="C63" s="366" t="s">
        <v>518</v>
      </c>
      <c r="D63" s="476"/>
      <c r="E63" s="367">
        <v>5227581.5</v>
      </c>
      <c r="F63" s="367">
        <v>7376192.9</v>
      </c>
      <c r="G63" s="367">
        <v>9744711.5</v>
      </c>
      <c r="H63" s="368"/>
      <c r="I63" s="369">
        <f t="shared" si="12"/>
        <v>32.110312624823024</v>
      </c>
      <c r="J63" s="369">
        <f t="shared" si="13"/>
        <v>86.40955669462063</v>
      </c>
    </row>
    <row r="64" spans="1:10" ht="15" customHeight="1">
      <c r="A64" s="470"/>
      <c r="B64" s="474"/>
      <c r="C64" s="366" t="s">
        <v>519</v>
      </c>
      <c r="D64" s="477"/>
      <c r="E64" s="359">
        <v>5128696.5</v>
      </c>
      <c r="F64" s="359">
        <v>7040036.6</v>
      </c>
      <c r="G64" s="359">
        <v>9863515.2</v>
      </c>
      <c r="H64" s="370"/>
      <c r="I64" s="360">
        <f t="shared" si="12"/>
        <v>40.106021607899024</v>
      </c>
      <c r="J64" s="360">
        <f t="shared" si="13"/>
        <v>92.32011876702003</v>
      </c>
    </row>
    <row r="65" spans="1:10" ht="15" customHeight="1">
      <c r="A65" s="470"/>
      <c r="B65" s="467" t="s">
        <v>4</v>
      </c>
      <c r="C65" s="372" t="s">
        <v>520</v>
      </c>
      <c r="D65" s="478" t="s">
        <v>55</v>
      </c>
      <c r="E65" s="367">
        <v>39813.9937523018</v>
      </c>
      <c r="F65" s="367">
        <v>53781.7826301784</v>
      </c>
      <c r="G65" s="367">
        <v>74940.8432216213</v>
      </c>
      <c r="H65" s="368"/>
      <c r="I65" s="357">
        <f t="shared" si="12"/>
        <v>39.34243075752937</v>
      </c>
      <c r="J65" s="357">
        <f t="shared" si="13"/>
        <v>88.227394839757</v>
      </c>
    </row>
    <row r="66" spans="1:10" ht="15" customHeight="1">
      <c r="A66" s="470"/>
      <c r="B66" s="472"/>
      <c r="C66" s="373" t="s">
        <v>521</v>
      </c>
      <c r="D66" s="479"/>
      <c r="E66" s="367">
        <v>49838.2835144364</v>
      </c>
      <c r="F66" s="367">
        <v>66654.3337994585</v>
      </c>
      <c r="G66" s="367">
        <v>92767.0161057098</v>
      </c>
      <c r="H66" s="368"/>
      <c r="I66" s="369">
        <f t="shared" si="12"/>
        <v>39.17627079555844</v>
      </c>
      <c r="J66" s="369">
        <f t="shared" si="13"/>
        <v>86.13605759283112</v>
      </c>
    </row>
    <row r="67" spans="1:10" ht="15" customHeight="1">
      <c r="A67" s="471"/>
      <c r="B67" s="468"/>
      <c r="C67" s="374" t="s">
        <v>522</v>
      </c>
      <c r="D67" s="480"/>
      <c r="E67" s="370">
        <v>62928.4333469309</v>
      </c>
      <c r="F67" s="370">
        <v>84246.7327264148</v>
      </c>
      <c r="G67" s="370">
        <v>119516.935853604</v>
      </c>
      <c r="H67" s="370"/>
      <c r="I67" s="360">
        <f t="shared" si="12"/>
        <v>41.86536615221226</v>
      </c>
      <c r="J67" s="360">
        <f t="shared" si="13"/>
        <v>89.92517292571847</v>
      </c>
    </row>
    <row r="68" spans="1:10" ht="15" customHeight="1">
      <c r="A68" s="481" t="s">
        <v>523</v>
      </c>
      <c r="B68" s="482"/>
      <c r="C68" s="482"/>
      <c r="D68" s="375" t="s">
        <v>5</v>
      </c>
      <c r="E68" s="376">
        <v>43.3938256191992</v>
      </c>
      <c r="F68" s="376">
        <v>44.1346636442356</v>
      </c>
      <c r="G68" s="376">
        <v>42.2440915338676</v>
      </c>
      <c r="H68" s="376"/>
      <c r="I68" s="377">
        <f t="shared" si="12"/>
        <v>-4.283644542094351</v>
      </c>
      <c r="J68" s="377">
        <f t="shared" si="13"/>
        <v>-2.649533819444823</v>
      </c>
    </row>
    <row r="69" spans="1:10" ht="15" customHeight="1">
      <c r="A69" s="378" t="s">
        <v>525</v>
      </c>
      <c r="B69" s="363"/>
      <c r="C69" s="363"/>
      <c r="D69" s="382"/>
      <c r="E69" s="380"/>
      <c r="F69" s="380"/>
      <c r="G69" s="380"/>
      <c r="H69" s="380"/>
      <c r="I69" s="364"/>
      <c r="J69" s="365"/>
    </row>
    <row r="70" spans="1:10" ht="15" customHeight="1">
      <c r="A70" s="469" t="s">
        <v>514</v>
      </c>
      <c r="B70" s="472" t="s">
        <v>3</v>
      </c>
      <c r="C70" s="366" t="s">
        <v>515</v>
      </c>
      <c r="D70" s="475" t="s">
        <v>516</v>
      </c>
      <c r="E70" s="367">
        <v>26254180.58</v>
      </c>
      <c r="F70" s="367">
        <v>37258703.6</v>
      </c>
      <c r="G70" s="367">
        <v>52185932.4</v>
      </c>
      <c r="H70" s="368"/>
      <c r="I70" s="357">
        <f aca="true" t="shared" si="14" ref="I70:I77">(G70-F70)/F70*100</f>
        <v>40.063736409766</v>
      </c>
      <c r="J70" s="357">
        <f aca="true" t="shared" si="15" ref="J70:J77">(G70-E70)/E70*100</f>
        <v>98.77189555005339</v>
      </c>
    </row>
    <row r="71" spans="1:10" ht="15" customHeight="1">
      <c r="A71" s="470"/>
      <c r="B71" s="473"/>
      <c r="C71" s="366" t="s">
        <v>517</v>
      </c>
      <c r="D71" s="476"/>
      <c r="E71" s="367">
        <v>18882142.82</v>
      </c>
      <c r="F71" s="367">
        <v>26582593.5</v>
      </c>
      <c r="G71" s="367">
        <v>37845055.2</v>
      </c>
      <c r="H71" s="368"/>
      <c r="I71" s="369">
        <f t="shared" si="14"/>
        <v>42.36780621123369</v>
      </c>
      <c r="J71" s="369">
        <f t="shared" si="15"/>
        <v>100.427756323898</v>
      </c>
    </row>
    <row r="72" spans="1:10" ht="15" customHeight="1">
      <c r="A72" s="470"/>
      <c r="B72" s="473"/>
      <c r="C72" s="366" t="s">
        <v>518</v>
      </c>
      <c r="D72" s="476"/>
      <c r="E72" s="367">
        <v>7372037.76</v>
      </c>
      <c r="F72" s="367">
        <v>10676110.1</v>
      </c>
      <c r="G72" s="367">
        <v>14340877.2</v>
      </c>
      <c r="H72" s="368"/>
      <c r="I72" s="369">
        <f t="shared" si="14"/>
        <v>34.32680129441527</v>
      </c>
      <c r="J72" s="369">
        <f t="shared" si="15"/>
        <v>94.53070734135794</v>
      </c>
    </row>
    <row r="73" spans="1:10" ht="15" customHeight="1">
      <c r="A73" s="470"/>
      <c r="B73" s="474"/>
      <c r="C73" s="366" t="s">
        <v>519</v>
      </c>
      <c r="D73" s="477"/>
      <c r="E73" s="359">
        <v>6771101.8</v>
      </c>
      <c r="F73" s="359">
        <v>8903368.3</v>
      </c>
      <c r="G73" s="359">
        <v>13543548.9</v>
      </c>
      <c r="H73" s="370"/>
      <c r="I73" s="360">
        <f t="shared" si="14"/>
        <v>52.11713638758491</v>
      </c>
      <c r="J73" s="360">
        <f t="shared" si="15"/>
        <v>100.01986825836823</v>
      </c>
    </row>
    <row r="74" spans="1:10" ht="15" customHeight="1">
      <c r="A74" s="470"/>
      <c r="B74" s="467" t="s">
        <v>4</v>
      </c>
      <c r="C74" s="372" t="s">
        <v>520</v>
      </c>
      <c r="D74" s="478" t="s">
        <v>55</v>
      </c>
      <c r="E74" s="367">
        <v>40362.8547553094</v>
      </c>
      <c r="F74" s="367">
        <v>56879.088289095</v>
      </c>
      <c r="G74" s="367">
        <v>80016.2105495774</v>
      </c>
      <c r="H74" s="368"/>
      <c r="I74" s="357">
        <f t="shared" si="14"/>
        <v>40.6777305270526</v>
      </c>
      <c r="J74" s="357">
        <f t="shared" si="15"/>
        <v>98.24219826535418</v>
      </c>
    </row>
    <row r="75" spans="1:10" ht="15" customHeight="1">
      <c r="A75" s="470"/>
      <c r="B75" s="472"/>
      <c r="C75" s="373" t="s">
        <v>521</v>
      </c>
      <c r="D75" s="479"/>
      <c r="E75" s="367">
        <v>49866.2027617203</v>
      </c>
      <c r="F75" s="367">
        <v>71194.2273742116</v>
      </c>
      <c r="G75" s="367">
        <v>99754.8216059063</v>
      </c>
      <c r="H75" s="368"/>
      <c r="I75" s="369">
        <f t="shared" si="14"/>
        <v>40.11644663488559</v>
      </c>
      <c r="J75" s="369">
        <f t="shared" si="15"/>
        <v>100.04495245521865</v>
      </c>
    </row>
    <row r="76" spans="1:10" ht="15" customHeight="1">
      <c r="A76" s="471"/>
      <c r="B76" s="468"/>
      <c r="C76" s="374" t="s">
        <v>522</v>
      </c>
      <c r="D76" s="480"/>
      <c r="E76" s="370">
        <v>59059.1399746014</v>
      </c>
      <c r="F76" s="370">
        <v>83594.5535246389</v>
      </c>
      <c r="G76" s="370">
        <v>118982.890388228</v>
      </c>
      <c r="H76" s="370"/>
      <c r="I76" s="360">
        <f t="shared" si="14"/>
        <v>42.33330446960116</v>
      </c>
      <c r="J76" s="360">
        <f t="shared" si="15"/>
        <v>101.4639739748954</v>
      </c>
    </row>
    <row r="77" spans="1:10" ht="15" customHeight="1">
      <c r="A77" s="481" t="s">
        <v>523</v>
      </c>
      <c r="B77" s="482"/>
      <c r="C77" s="482"/>
      <c r="D77" s="375" t="s">
        <v>5</v>
      </c>
      <c r="E77" s="376">
        <v>45.0835858473841</v>
      </c>
      <c r="F77" s="376">
        <v>44.3801052020284</v>
      </c>
      <c r="G77" s="376">
        <v>45.5303383304015</v>
      </c>
      <c r="H77" s="376"/>
      <c r="I77" s="377">
        <f t="shared" si="14"/>
        <v>2.5917764798820793</v>
      </c>
      <c r="J77" s="377">
        <f t="shared" si="15"/>
        <v>0.9909426560028624</v>
      </c>
    </row>
    <row r="78" spans="1:10" ht="15" customHeight="1">
      <c r="A78" s="378" t="s">
        <v>33</v>
      </c>
      <c r="B78" s="363"/>
      <c r="C78" s="363"/>
      <c r="D78" s="382"/>
      <c r="E78" s="380"/>
      <c r="F78" s="380"/>
      <c r="G78" s="380"/>
      <c r="H78" s="380"/>
      <c r="I78" s="364"/>
      <c r="J78" s="365"/>
    </row>
    <row r="79" spans="1:10" ht="15" customHeight="1">
      <c r="A79" s="469" t="s">
        <v>514</v>
      </c>
      <c r="B79" s="472" t="s">
        <v>3</v>
      </c>
      <c r="C79" s="366" t="s">
        <v>515</v>
      </c>
      <c r="D79" s="475" t="s">
        <v>516</v>
      </c>
      <c r="E79" s="367">
        <v>7000794.507</v>
      </c>
      <c r="F79" s="367">
        <v>9869669.055</v>
      </c>
      <c r="G79" s="367">
        <v>15374782.64</v>
      </c>
      <c r="H79" s="368"/>
      <c r="I79" s="357">
        <f aca="true" t="shared" si="16" ref="I79:I86">(G79-F79)/F79*100</f>
        <v>55.77809706001333</v>
      </c>
      <c r="J79" s="357">
        <f aca="true" t="shared" si="17" ref="J79:J86">(G79-E79)/E79*100</f>
        <v>119.61482549769119</v>
      </c>
    </row>
    <row r="80" spans="1:10" ht="15" customHeight="1">
      <c r="A80" s="470"/>
      <c r="B80" s="473"/>
      <c r="C80" s="366" t="s">
        <v>517</v>
      </c>
      <c r="D80" s="476"/>
      <c r="E80" s="367">
        <v>5131314.54</v>
      </c>
      <c r="F80" s="367">
        <v>7278092.02</v>
      </c>
      <c r="G80" s="367">
        <v>10878452.42</v>
      </c>
      <c r="H80" s="368"/>
      <c r="I80" s="369">
        <f t="shared" si="16"/>
        <v>49.46846495079078</v>
      </c>
      <c r="J80" s="369">
        <f t="shared" si="17"/>
        <v>112.0012783313026</v>
      </c>
    </row>
    <row r="81" spans="1:10" ht="15" customHeight="1">
      <c r="A81" s="470"/>
      <c r="B81" s="473"/>
      <c r="C81" s="366" t="s">
        <v>518</v>
      </c>
      <c r="D81" s="476"/>
      <c r="E81" s="367">
        <v>1869479.967</v>
      </c>
      <c r="F81" s="367">
        <v>2591577.035</v>
      </c>
      <c r="G81" s="367">
        <v>4496330.22</v>
      </c>
      <c r="H81" s="368"/>
      <c r="I81" s="369">
        <f t="shared" si="16"/>
        <v>73.49784163371395</v>
      </c>
      <c r="J81" s="369">
        <f t="shared" si="17"/>
        <v>140.51235099434473</v>
      </c>
    </row>
    <row r="82" spans="1:10" ht="15" customHeight="1">
      <c r="A82" s="470"/>
      <c r="B82" s="474"/>
      <c r="C82" s="366" t="s">
        <v>519</v>
      </c>
      <c r="D82" s="477"/>
      <c r="E82" s="359">
        <v>1652914.965</v>
      </c>
      <c r="F82" s="359">
        <v>2508174.907</v>
      </c>
      <c r="G82" s="359">
        <v>3561219.8</v>
      </c>
      <c r="H82" s="370"/>
      <c r="I82" s="360">
        <f t="shared" si="16"/>
        <v>41.98450794085708</v>
      </c>
      <c r="J82" s="360">
        <f t="shared" si="17"/>
        <v>115.4508777165073</v>
      </c>
    </row>
    <row r="83" spans="1:10" ht="15" customHeight="1">
      <c r="A83" s="470"/>
      <c r="B83" s="467" t="s">
        <v>4</v>
      </c>
      <c r="C83" s="372" t="s">
        <v>520</v>
      </c>
      <c r="D83" s="478" t="s">
        <v>55</v>
      </c>
      <c r="E83" s="367">
        <v>38868.2544598481</v>
      </c>
      <c r="F83" s="367">
        <v>54658.7124225642</v>
      </c>
      <c r="G83" s="367">
        <v>84854.9450049948</v>
      </c>
      <c r="H83" s="368"/>
      <c r="I83" s="357">
        <f t="shared" si="16"/>
        <v>55.24504922286645</v>
      </c>
      <c r="J83" s="357">
        <f t="shared" si="17"/>
        <v>118.31426747669394</v>
      </c>
    </row>
    <row r="84" spans="1:10" ht="15" customHeight="1">
      <c r="A84" s="470"/>
      <c r="B84" s="472"/>
      <c r="C84" s="373" t="s">
        <v>521</v>
      </c>
      <c r="D84" s="479"/>
      <c r="E84" s="367">
        <v>48068.003706076</v>
      </c>
      <c r="F84" s="367">
        <v>67536.465744768</v>
      </c>
      <c r="G84" s="367">
        <v>106006.89904622</v>
      </c>
      <c r="H84" s="368"/>
      <c r="I84" s="369">
        <f t="shared" si="16"/>
        <v>56.96246150463136</v>
      </c>
      <c r="J84" s="369">
        <f t="shared" si="17"/>
        <v>120.53526436093762</v>
      </c>
    </row>
    <row r="85" spans="1:10" ht="15" customHeight="1">
      <c r="A85" s="471"/>
      <c r="B85" s="468"/>
      <c r="C85" s="374" t="s">
        <v>522</v>
      </c>
      <c r="D85" s="480"/>
      <c r="E85" s="370">
        <v>60020.3998692383</v>
      </c>
      <c r="F85" s="370">
        <v>84677.0441116544</v>
      </c>
      <c r="G85" s="370">
        <v>126067.200339057</v>
      </c>
      <c r="H85" s="370"/>
      <c r="I85" s="360">
        <f t="shared" si="16"/>
        <v>48.8800201537809</v>
      </c>
      <c r="J85" s="360">
        <f t="shared" si="17"/>
        <v>110.04058722319353</v>
      </c>
    </row>
    <row r="86" spans="1:10" ht="15" customHeight="1">
      <c r="A86" s="481" t="s">
        <v>523</v>
      </c>
      <c r="B86" s="482"/>
      <c r="C86" s="482"/>
      <c r="D86" s="375" t="s">
        <v>5</v>
      </c>
      <c r="E86" s="376">
        <v>43.4884236180348</v>
      </c>
      <c r="F86" s="376">
        <v>43.7822086568022</v>
      </c>
      <c r="G86" s="376">
        <v>44.5213239904518</v>
      </c>
      <c r="H86" s="376"/>
      <c r="I86" s="377">
        <f t="shared" si="16"/>
        <v>1.6881636544271692</v>
      </c>
      <c r="J86" s="377">
        <f t="shared" si="17"/>
        <v>2.3751156893823326</v>
      </c>
    </row>
    <row r="87" spans="1:10" ht="15" customHeight="1">
      <c r="A87" s="378" t="s">
        <v>34</v>
      </c>
      <c r="B87" s="363"/>
      <c r="C87" s="363"/>
      <c r="D87" s="382"/>
      <c r="E87" s="380"/>
      <c r="F87" s="380"/>
      <c r="G87" s="380"/>
      <c r="H87" s="380"/>
      <c r="I87" s="364"/>
      <c r="J87" s="365"/>
    </row>
    <row r="88" spans="1:10" ht="15" customHeight="1">
      <c r="A88" s="469" t="s">
        <v>514</v>
      </c>
      <c r="B88" s="472" t="s">
        <v>3</v>
      </c>
      <c r="C88" s="366" t="s">
        <v>515</v>
      </c>
      <c r="D88" s="475" t="s">
        <v>516</v>
      </c>
      <c r="E88" s="367">
        <v>6262535.085</v>
      </c>
      <c r="F88" s="367">
        <v>8142048.14</v>
      </c>
      <c r="G88" s="367">
        <v>12851098.18</v>
      </c>
      <c r="H88" s="368"/>
      <c r="I88" s="357">
        <f aca="true" t="shared" si="18" ref="I88:I95">(G88-F88)/F88*100</f>
        <v>57.836185183744206</v>
      </c>
      <c r="J88" s="357">
        <f aca="true" t="shared" si="19" ref="J88:J95">(G88-E88)/E88*100</f>
        <v>105.20600692171611</v>
      </c>
    </row>
    <row r="89" spans="1:10" ht="15" customHeight="1">
      <c r="A89" s="470"/>
      <c r="B89" s="473"/>
      <c r="C89" s="366" t="s">
        <v>517</v>
      </c>
      <c r="D89" s="476"/>
      <c r="E89" s="367">
        <v>4648435.285</v>
      </c>
      <c r="F89" s="367">
        <v>5217821.1</v>
      </c>
      <c r="G89" s="367">
        <v>9434915.6</v>
      </c>
      <c r="H89" s="368"/>
      <c r="I89" s="369">
        <f t="shared" si="18"/>
        <v>80.82098675249713</v>
      </c>
      <c r="J89" s="369">
        <f t="shared" si="19"/>
        <v>102.96970962348246</v>
      </c>
    </row>
    <row r="90" spans="1:10" ht="15" customHeight="1">
      <c r="A90" s="470"/>
      <c r="B90" s="473"/>
      <c r="C90" s="366" t="s">
        <v>518</v>
      </c>
      <c r="D90" s="476"/>
      <c r="E90" s="367">
        <v>1614099.8</v>
      </c>
      <c r="F90" s="367">
        <v>2924227.04</v>
      </c>
      <c r="G90" s="367">
        <v>3416182.58</v>
      </c>
      <c r="H90" s="368"/>
      <c r="I90" s="369">
        <f t="shared" si="18"/>
        <v>16.823438579516043</v>
      </c>
      <c r="J90" s="369">
        <f t="shared" si="19"/>
        <v>111.64630464609438</v>
      </c>
    </row>
    <row r="91" spans="1:10" ht="15" customHeight="1">
      <c r="A91" s="470"/>
      <c r="B91" s="474"/>
      <c r="C91" s="366" t="s">
        <v>519</v>
      </c>
      <c r="D91" s="477"/>
      <c r="E91" s="359">
        <v>1280176.45</v>
      </c>
      <c r="F91" s="359">
        <v>1636654.54</v>
      </c>
      <c r="G91" s="359">
        <v>2651108.08</v>
      </c>
      <c r="H91" s="370"/>
      <c r="I91" s="360">
        <f t="shared" si="18"/>
        <v>61.98336394191043</v>
      </c>
      <c r="J91" s="360">
        <f t="shared" si="19"/>
        <v>107.0892711703922</v>
      </c>
    </row>
    <row r="92" spans="1:10" ht="15" customHeight="1">
      <c r="A92" s="470"/>
      <c r="B92" s="467" t="s">
        <v>4</v>
      </c>
      <c r="C92" s="372" t="s">
        <v>520</v>
      </c>
      <c r="D92" s="478" t="s">
        <v>55</v>
      </c>
      <c r="E92" s="367">
        <v>48713.3148770603</v>
      </c>
      <c r="F92" s="367">
        <v>62438.061744145</v>
      </c>
      <c r="G92" s="367">
        <v>98165.9294773588</v>
      </c>
      <c r="H92" s="368"/>
      <c r="I92" s="357">
        <f t="shared" si="18"/>
        <v>57.22129536886867</v>
      </c>
      <c r="J92" s="357">
        <f t="shared" si="19"/>
        <v>101.5176543109497</v>
      </c>
    </row>
    <row r="93" spans="1:10" ht="15" customHeight="1">
      <c r="A93" s="470"/>
      <c r="B93" s="472"/>
      <c r="C93" s="373" t="s">
        <v>521</v>
      </c>
      <c r="D93" s="479"/>
      <c r="E93" s="367">
        <v>60206.7245187064</v>
      </c>
      <c r="F93" s="367">
        <v>77397.3506868962</v>
      </c>
      <c r="G93" s="367">
        <v>121234.251115201</v>
      </c>
      <c r="H93" s="368"/>
      <c r="I93" s="369">
        <f t="shared" si="18"/>
        <v>56.638760938527355</v>
      </c>
      <c r="J93" s="369">
        <f t="shared" si="19"/>
        <v>101.36330631561457</v>
      </c>
    </row>
    <row r="94" spans="1:10" ht="15" customHeight="1">
      <c r="A94" s="471"/>
      <c r="B94" s="468"/>
      <c r="C94" s="374" t="s">
        <v>522</v>
      </c>
      <c r="D94" s="480"/>
      <c r="E94" s="370">
        <v>72011.7949715438</v>
      </c>
      <c r="F94" s="370">
        <v>86591.7324773386</v>
      </c>
      <c r="G94" s="370">
        <v>139139.655648333</v>
      </c>
      <c r="H94" s="370"/>
      <c r="I94" s="360">
        <f t="shared" si="18"/>
        <v>60.68468855816735</v>
      </c>
      <c r="J94" s="360">
        <f t="shared" si="19"/>
        <v>93.21786896620956</v>
      </c>
    </row>
    <row r="95" spans="1:10" ht="15" customHeight="1">
      <c r="A95" s="481" t="s">
        <v>523</v>
      </c>
      <c r="B95" s="482"/>
      <c r="C95" s="482"/>
      <c r="D95" s="375" t="s">
        <v>5</v>
      </c>
      <c r="E95" s="376">
        <v>43.9138979303568</v>
      </c>
      <c r="F95" s="376">
        <v>43.159514368388</v>
      </c>
      <c r="G95" s="376">
        <v>45.24925080244</v>
      </c>
      <c r="H95" s="376"/>
      <c r="I95" s="377">
        <f t="shared" si="18"/>
        <v>4.841890518542577</v>
      </c>
      <c r="J95" s="377">
        <f t="shared" si="19"/>
        <v>3.040843411807685</v>
      </c>
    </row>
    <row r="96" spans="1:10" ht="15" customHeight="1">
      <c r="A96" s="378" t="s">
        <v>35</v>
      </c>
      <c r="B96" s="363"/>
      <c r="C96" s="363"/>
      <c r="D96" s="382"/>
      <c r="E96" s="380"/>
      <c r="F96" s="380"/>
      <c r="G96" s="380"/>
      <c r="H96" s="380"/>
      <c r="I96" s="364"/>
      <c r="J96" s="365"/>
    </row>
    <row r="97" spans="1:10" ht="15" customHeight="1">
      <c r="A97" s="469" t="s">
        <v>514</v>
      </c>
      <c r="B97" s="472" t="s">
        <v>3</v>
      </c>
      <c r="C97" s="366" t="s">
        <v>515</v>
      </c>
      <c r="D97" s="475" t="s">
        <v>516</v>
      </c>
      <c r="E97" s="367">
        <v>7455084.4</v>
      </c>
      <c r="F97" s="367">
        <v>10298611.3</v>
      </c>
      <c r="G97" s="367">
        <v>14869566</v>
      </c>
      <c r="H97" s="368"/>
      <c r="I97" s="357">
        <f aca="true" t="shared" si="20" ref="I97:I104">(G97-F97)/F97*100</f>
        <v>44.38418507939997</v>
      </c>
      <c r="J97" s="357">
        <f aca="true" t="shared" si="21" ref="J97:J104">(G97-E97)/E97*100</f>
        <v>99.45536766827213</v>
      </c>
    </row>
    <row r="98" spans="1:10" ht="15" customHeight="1">
      <c r="A98" s="470"/>
      <c r="B98" s="473"/>
      <c r="C98" s="366" t="s">
        <v>517</v>
      </c>
      <c r="D98" s="476"/>
      <c r="E98" s="367">
        <v>5253649.5</v>
      </c>
      <c r="F98" s="367">
        <v>7032785.6</v>
      </c>
      <c r="G98" s="367">
        <v>10475940</v>
      </c>
      <c r="H98" s="368"/>
      <c r="I98" s="369">
        <f t="shared" si="20"/>
        <v>48.95861463486105</v>
      </c>
      <c r="J98" s="369">
        <f t="shared" si="21"/>
        <v>99.40310064460904</v>
      </c>
    </row>
    <row r="99" spans="1:10" ht="15" customHeight="1">
      <c r="A99" s="470"/>
      <c r="B99" s="473"/>
      <c r="C99" s="366" t="s">
        <v>518</v>
      </c>
      <c r="D99" s="476"/>
      <c r="E99" s="367">
        <v>2201434.9</v>
      </c>
      <c r="F99" s="367">
        <v>3265825.7</v>
      </c>
      <c r="G99" s="367">
        <v>4393626</v>
      </c>
      <c r="H99" s="368"/>
      <c r="I99" s="369">
        <f t="shared" si="20"/>
        <v>34.533389213025046</v>
      </c>
      <c r="J99" s="369">
        <f t="shared" si="21"/>
        <v>99.58010114221412</v>
      </c>
    </row>
    <row r="100" spans="1:10" ht="15" customHeight="1">
      <c r="A100" s="470"/>
      <c r="B100" s="474"/>
      <c r="C100" s="366" t="s">
        <v>519</v>
      </c>
      <c r="D100" s="477"/>
      <c r="E100" s="359">
        <v>1860783.8</v>
      </c>
      <c r="F100" s="359">
        <v>2484793</v>
      </c>
      <c r="G100" s="359">
        <v>3549229.1</v>
      </c>
      <c r="H100" s="370"/>
      <c r="I100" s="360">
        <f t="shared" si="20"/>
        <v>42.83801910259728</v>
      </c>
      <c r="J100" s="360">
        <f t="shared" si="21"/>
        <v>90.73839206897652</v>
      </c>
    </row>
    <row r="101" spans="1:10" ht="15" customHeight="1">
      <c r="A101" s="470"/>
      <c r="B101" s="467" t="s">
        <v>4</v>
      </c>
      <c r="C101" s="372" t="s">
        <v>520</v>
      </c>
      <c r="D101" s="478" t="s">
        <v>55</v>
      </c>
      <c r="E101" s="367">
        <v>38090.3653463348</v>
      </c>
      <c r="F101" s="367">
        <v>52308.5467907173</v>
      </c>
      <c r="G101" s="367">
        <v>75328.2269102367</v>
      </c>
      <c r="H101" s="368"/>
      <c r="I101" s="357">
        <f t="shared" si="20"/>
        <v>44.00749309977864</v>
      </c>
      <c r="J101" s="357">
        <f t="shared" si="21"/>
        <v>97.76189129539306</v>
      </c>
    </row>
    <row r="102" spans="1:10" ht="15" customHeight="1">
      <c r="A102" s="470"/>
      <c r="B102" s="472"/>
      <c r="C102" s="373" t="s">
        <v>521</v>
      </c>
      <c r="D102" s="479"/>
      <c r="E102" s="367">
        <v>47740.5169961062</v>
      </c>
      <c r="F102" s="367">
        <v>65828.857762699</v>
      </c>
      <c r="G102" s="367">
        <v>94682.1334895883</v>
      </c>
      <c r="H102" s="368"/>
      <c r="I102" s="369">
        <f t="shared" si="20"/>
        <v>43.83074035843078</v>
      </c>
      <c r="J102" s="369">
        <f t="shared" si="21"/>
        <v>98.32657760558133</v>
      </c>
    </row>
    <row r="103" spans="1:10" ht="15" customHeight="1">
      <c r="A103" s="471"/>
      <c r="B103" s="468"/>
      <c r="C103" s="374" t="s">
        <v>522</v>
      </c>
      <c r="D103" s="480"/>
      <c r="E103" s="370">
        <v>65823.3173031075</v>
      </c>
      <c r="F103" s="370">
        <v>88381.1129852817</v>
      </c>
      <c r="G103" s="370">
        <v>134344.69231613</v>
      </c>
      <c r="H103" s="370"/>
      <c r="I103" s="360">
        <f t="shared" si="20"/>
        <v>52.00611055724398</v>
      </c>
      <c r="J103" s="360">
        <f t="shared" si="21"/>
        <v>104.09893913047685</v>
      </c>
    </row>
    <row r="104" spans="1:10" ht="15" customHeight="1">
      <c r="A104" s="481" t="s">
        <v>523</v>
      </c>
      <c r="B104" s="482"/>
      <c r="C104" s="482"/>
      <c r="D104" s="375" t="s">
        <v>5</v>
      </c>
      <c r="E104" s="376">
        <v>38.4391569257596</v>
      </c>
      <c r="F104" s="376">
        <v>38.9605193858121</v>
      </c>
      <c r="G104" s="376">
        <v>37.8524809112214</v>
      </c>
      <c r="H104" s="376"/>
      <c r="I104" s="377">
        <f t="shared" si="20"/>
        <v>-2.8440033450739985</v>
      </c>
      <c r="J104" s="377">
        <f t="shared" si="21"/>
        <v>-1.5262457906433533</v>
      </c>
    </row>
    <row r="105" s="27" customFormat="1" ht="15" customHeight="1">
      <c r="A105" s="27" t="s">
        <v>640</v>
      </c>
    </row>
    <row r="106" s="27" customFormat="1" ht="15" customHeight="1">
      <c r="A106" s="492" t="s">
        <v>641</v>
      </c>
    </row>
    <row r="108" ht="15.75" customHeight="1">
      <c r="A108" s="27" t="s">
        <v>198</v>
      </c>
    </row>
  </sheetData>
  <sheetProtection/>
  <mergeCells count="73">
    <mergeCell ref="A97:A103"/>
    <mergeCell ref="B97:B100"/>
    <mergeCell ref="D97:D100"/>
    <mergeCell ref="B101:B103"/>
    <mergeCell ref="D101:D103"/>
    <mergeCell ref="A104:C104"/>
    <mergeCell ref="A88:A94"/>
    <mergeCell ref="B88:B91"/>
    <mergeCell ref="D88:D91"/>
    <mergeCell ref="B92:B94"/>
    <mergeCell ref="D92:D94"/>
    <mergeCell ref="A95:C95"/>
    <mergeCell ref="A79:A85"/>
    <mergeCell ref="B79:B82"/>
    <mergeCell ref="D79:D82"/>
    <mergeCell ref="B83:B85"/>
    <mergeCell ref="D83:D85"/>
    <mergeCell ref="A86:C86"/>
    <mergeCell ref="A70:A76"/>
    <mergeCell ref="B70:B73"/>
    <mergeCell ref="D70:D73"/>
    <mergeCell ref="B74:B76"/>
    <mergeCell ref="D74:D76"/>
    <mergeCell ref="A77:C77"/>
    <mergeCell ref="A61:A67"/>
    <mergeCell ref="B61:B64"/>
    <mergeCell ref="D61:D64"/>
    <mergeCell ref="B65:B67"/>
    <mergeCell ref="D65:D67"/>
    <mergeCell ref="A68:C68"/>
    <mergeCell ref="A52:A58"/>
    <mergeCell ref="B52:B55"/>
    <mergeCell ref="D52:D55"/>
    <mergeCell ref="B56:B58"/>
    <mergeCell ref="D56:D58"/>
    <mergeCell ref="A59:C59"/>
    <mergeCell ref="A43:A49"/>
    <mergeCell ref="B43:B46"/>
    <mergeCell ref="D43:D46"/>
    <mergeCell ref="B47:B49"/>
    <mergeCell ref="D47:D49"/>
    <mergeCell ref="A50:C50"/>
    <mergeCell ref="A34:A40"/>
    <mergeCell ref="B34:B37"/>
    <mergeCell ref="D34:D37"/>
    <mergeCell ref="B38:B40"/>
    <mergeCell ref="D38:D40"/>
    <mergeCell ref="A41:C41"/>
    <mergeCell ref="A25:A31"/>
    <mergeCell ref="B25:B28"/>
    <mergeCell ref="D25:D28"/>
    <mergeCell ref="B29:B31"/>
    <mergeCell ref="D29:D31"/>
    <mergeCell ref="A32:C32"/>
    <mergeCell ref="A16:A22"/>
    <mergeCell ref="B16:B19"/>
    <mergeCell ref="D16:D19"/>
    <mergeCell ref="B20:B22"/>
    <mergeCell ref="D20:D22"/>
    <mergeCell ref="A23:C23"/>
    <mergeCell ref="A7:A13"/>
    <mergeCell ref="B7:B10"/>
    <mergeCell ref="D7:D10"/>
    <mergeCell ref="B11:B13"/>
    <mergeCell ref="D11:D13"/>
    <mergeCell ref="A14:C14"/>
    <mergeCell ref="A2:D3"/>
    <mergeCell ref="E2:E3"/>
    <mergeCell ref="F2:F3"/>
    <mergeCell ref="G2:G3"/>
    <mergeCell ref="I2:J2"/>
    <mergeCell ref="A4:A5"/>
    <mergeCell ref="D4:D5"/>
  </mergeCells>
  <printOptions/>
  <pageMargins left="0.3937007874015748" right="0.3937007874015748" top="0.3937007874015748" bottom="0.3937007874015748" header="0" footer="0"/>
  <pageSetup horizontalDpi="300" verticalDpi="300" orientation="landscape" paperSize="9" scale="80" r:id="rId1"/>
</worksheet>
</file>

<file path=xl/worksheets/sheet17.xml><?xml version="1.0" encoding="utf-8"?>
<worksheet xmlns="http://schemas.openxmlformats.org/spreadsheetml/2006/main" xmlns:r="http://schemas.openxmlformats.org/officeDocument/2006/relationships">
  <dimension ref="A1:K63"/>
  <sheetViews>
    <sheetView showGridLines="0" zoomScalePageLayoutView="0" workbookViewId="0" topLeftCell="A1">
      <selection activeCell="A1" sqref="A1"/>
    </sheetView>
  </sheetViews>
  <sheetFormatPr defaultColWidth="11.421875" defaultRowHeight="12.75"/>
  <cols>
    <col min="1" max="1" width="9.7109375" style="0" customWidth="1"/>
    <col min="2" max="2" width="13.00390625" style="0" customWidth="1"/>
    <col min="3" max="3" width="40.7109375" style="0" customWidth="1"/>
    <col min="4" max="4" width="6.00390625" style="0" customWidth="1"/>
    <col min="5" max="7" width="12.7109375" style="0" customWidth="1"/>
    <col min="8" max="8" width="2.421875" style="0" customWidth="1"/>
    <col min="9" max="10" width="14.28125" style="0" customWidth="1"/>
  </cols>
  <sheetData>
    <row r="1" spans="1:11" s="37" customFormat="1" ht="25.5" customHeight="1">
      <c r="A1" s="350" t="s">
        <v>623</v>
      </c>
      <c r="B1"/>
      <c r="C1"/>
      <c r="D1"/>
      <c r="E1"/>
      <c r="F1"/>
      <c r="G1"/>
      <c r="H1"/>
      <c r="I1"/>
      <c r="J1"/>
      <c r="K1"/>
    </row>
    <row r="2" spans="1:10" ht="18" customHeight="1">
      <c r="A2" s="453"/>
      <c r="B2" s="454"/>
      <c r="C2" s="454"/>
      <c r="D2" s="455"/>
      <c r="E2" s="459" t="s">
        <v>507</v>
      </c>
      <c r="F2" s="461" t="s">
        <v>609</v>
      </c>
      <c r="G2" s="461" t="s">
        <v>618</v>
      </c>
      <c r="H2" s="302"/>
      <c r="I2" s="463" t="s">
        <v>508</v>
      </c>
      <c r="J2" s="464"/>
    </row>
    <row r="3" spans="1:11" s="10" customFormat="1" ht="38.25" customHeight="1">
      <c r="A3" s="456"/>
      <c r="B3" s="457"/>
      <c r="C3" s="457"/>
      <c r="D3" s="458"/>
      <c r="E3" s="460"/>
      <c r="F3" s="462"/>
      <c r="G3" s="462"/>
      <c r="H3" s="351"/>
      <c r="I3" s="352" t="s">
        <v>509</v>
      </c>
      <c r="J3" s="353" t="s">
        <v>510</v>
      </c>
      <c r="K3"/>
    </row>
    <row r="4" spans="1:11" s="10" customFormat="1" ht="18" customHeight="1">
      <c r="A4" s="465" t="s">
        <v>511</v>
      </c>
      <c r="B4" s="354" t="s">
        <v>512</v>
      </c>
      <c r="C4" s="355"/>
      <c r="D4" s="467" t="s">
        <v>55</v>
      </c>
      <c r="E4" s="356">
        <v>13696.1895</v>
      </c>
      <c r="F4" s="356">
        <v>19777.528649999997</v>
      </c>
      <c r="G4" s="356">
        <v>30045.24</v>
      </c>
      <c r="H4" s="356"/>
      <c r="I4" s="357">
        <f>(G4-F4)/F4*100</f>
        <v>51.916048418921164</v>
      </c>
      <c r="J4" s="357">
        <f>(G4-E4)/E4*100</f>
        <v>119.36933626685</v>
      </c>
      <c r="K4"/>
    </row>
    <row r="5" spans="1:10" ht="18" customHeight="1">
      <c r="A5" s="466"/>
      <c r="B5" s="358" t="s">
        <v>513</v>
      </c>
      <c r="C5" s="46"/>
      <c r="D5" s="468"/>
      <c r="E5" s="359">
        <v>34951.60666666667</v>
      </c>
      <c r="F5" s="359">
        <v>50778.47833333333</v>
      </c>
      <c r="G5" s="359">
        <v>75263.22166666666</v>
      </c>
      <c r="H5" s="359"/>
      <c r="I5" s="360">
        <f>(G5-F5)/F5*100</f>
        <v>48.218741752370356</v>
      </c>
      <c r="J5" s="360">
        <f>(G5-E5)/E5*100</f>
        <v>115.33551342704132</v>
      </c>
    </row>
    <row r="6" spans="1:10" ht="15" customHeight="1">
      <c r="A6" s="381" t="s">
        <v>36</v>
      </c>
      <c r="B6" s="363"/>
      <c r="C6" s="363"/>
      <c r="D6" s="363"/>
      <c r="E6" s="364"/>
      <c r="F6" s="364"/>
      <c r="G6" s="364"/>
      <c r="H6" s="364"/>
      <c r="I6" s="364"/>
      <c r="J6" s="365"/>
    </row>
    <row r="7" spans="1:10" ht="15" customHeight="1">
      <c r="A7" s="484" t="s">
        <v>514</v>
      </c>
      <c r="B7" s="472" t="s">
        <v>3</v>
      </c>
      <c r="C7" s="366" t="s">
        <v>515</v>
      </c>
      <c r="D7" s="475" t="s">
        <v>516</v>
      </c>
      <c r="E7" s="367">
        <v>13697834.992</v>
      </c>
      <c r="F7" s="367">
        <v>19425916.449</v>
      </c>
      <c r="G7" s="367">
        <v>29387030.8</v>
      </c>
      <c r="H7" s="368"/>
      <c r="I7" s="357">
        <f aca="true" t="shared" si="0" ref="I7:I14">(G7-F7)/F7*100</f>
        <v>51.27744874817874</v>
      </c>
      <c r="J7" s="357">
        <f aca="true" t="shared" si="1" ref="J7:J14">(G7-E7)/E7*100</f>
        <v>114.53777781060307</v>
      </c>
    </row>
    <row r="8" spans="1:10" ht="15" customHeight="1">
      <c r="A8" s="470"/>
      <c r="B8" s="473"/>
      <c r="C8" s="366" t="s">
        <v>517</v>
      </c>
      <c r="D8" s="476"/>
      <c r="E8" s="367">
        <v>11456977.5</v>
      </c>
      <c r="F8" s="367">
        <v>15483341.739</v>
      </c>
      <c r="G8" s="367">
        <v>24529668</v>
      </c>
      <c r="H8" s="368"/>
      <c r="I8" s="369">
        <f t="shared" si="0"/>
        <v>58.42618740509865</v>
      </c>
      <c r="J8" s="369">
        <f t="shared" si="1"/>
        <v>114.10243670287386</v>
      </c>
    </row>
    <row r="9" spans="1:10" ht="15" customHeight="1">
      <c r="A9" s="470"/>
      <c r="B9" s="473"/>
      <c r="C9" s="366" t="s">
        <v>518</v>
      </c>
      <c r="D9" s="476"/>
      <c r="E9" s="367">
        <v>2240857.492</v>
      </c>
      <c r="F9" s="367">
        <v>3942574.71</v>
      </c>
      <c r="G9" s="367">
        <v>4857362.8</v>
      </c>
      <c r="H9" s="368"/>
      <c r="I9" s="369">
        <f t="shared" si="0"/>
        <v>23.202809262681033</v>
      </c>
      <c r="J9" s="369">
        <f t="shared" si="1"/>
        <v>116.7635745397057</v>
      </c>
    </row>
    <row r="10" spans="1:11" ht="15" customHeight="1">
      <c r="A10" s="470"/>
      <c r="B10" s="474"/>
      <c r="C10" s="366" t="s">
        <v>519</v>
      </c>
      <c r="D10" s="477"/>
      <c r="E10" s="359">
        <v>3260919.312</v>
      </c>
      <c r="F10" s="359">
        <v>4633389.85</v>
      </c>
      <c r="G10" s="359">
        <v>7216714</v>
      </c>
      <c r="H10" s="370"/>
      <c r="I10" s="360">
        <f t="shared" si="0"/>
        <v>55.754517397235645</v>
      </c>
      <c r="J10" s="360">
        <f t="shared" si="1"/>
        <v>121.3091864445372</v>
      </c>
      <c r="K10" s="371"/>
    </row>
    <row r="11" spans="1:10" ht="15" customHeight="1">
      <c r="A11" s="470"/>
      <c r="B11" s="467" t="s">
        <v>4</v>
      </c>
      <c r="C11" s="372" t="s">
        <v>520</v>
      </c>
      <c r="D11" s="478" t="s">
        <v>55</v>
      </c>
      <c r="E11" s="367">
        <v>56262.0289882324</v>
      </c>
      <c r="F11" s="367">
        <v>78599.7025465102</v>
      </c>
      <c r="G11" s="367">
        <v>118060.031428032</v>
      </c>
      <c r="H11" s="368"/>
      <c r="I11" s="357">
        <f t="shared" si="0"/>
        <v>50.204170757735035</v>
      </c>
      <c r="J11" s="357">
        <f t="shared" si="1"/>
        <v>109.83962638945192</v>
      </c>
    </row>
    <row r="12" spans="1:10" ht="15" customHeight="1">
      <c r="A12" s="470"/>
      <c r="B12" s="472"/>
      <c r="C12" s="373" t="s">
        <v>521</v>
      </c>
      <c r="D12" s="479"/>
      <c r="E12" s="367">
        <v>68278.3362523188</v>
      </c>
      <c r="F12" s="367">
        <v>95294.5971499323</v>
      </c>
      <c r="G12" s="367">
        <v>142462.627817619</v>
      </c>
      <c r="H12" s="368"/>
      <c r="I12" s="369">
        <f t="shared" si="0"/>
        <v>49.497067072411895</v>
      </c>
      <c r="J12" s="369">
        <f t="shared" si="1"/>
        <v>108.64982311689066</v>
      </c>
    </row>
    <row r="13" spans="1:10" ht="15" customHeight="1">
      <c r="A13" s="471"/>
      <c r="B13" s="468"/>
      <c r="C13" s="374" t="s">
        <v>522</v>
      </c>
      <c r="D13" s="480"/>
      <c r="E13" s="370">
        <v>112479.524163569</v>
      </c>
      <c r="F13" s="370">
        <v>142193.276280323</v>
      </c>
      <c r="G13" s="370">
        <v>226885.153175247</v>
      </c>
      <c r="H13" s="370"/>
      <c r="I13" s="360">
        <f t="shared" si="0"/>
        <v>59.56109818298335</v>
      </c>
      <c r="J13" s="360">
        <f t="shared" si="1"/>
        <v>101.71240486873683</v>
      </c>
    </row>
    <row r="14" spans="1:10" ht="15" customHeight="1">
      <c r="A14" s="481" t="s">
        <v>523</v>
      </c>
      <c r="B14" s="482"/>
      <c r="C14" s="482"/>
      <c r="D14" s="383" t="s">
        <v>5</v>
      </c>
      <c r="E14" s="376">
        <v>38.8721964123876</v>
      </c>
      <c r="F14" s="376">
        <v>40.5028747266985</v>
      </c>
      <c r="G14" s="376">
        <v>41.5939385435667</v>
      </c>
      <c r="H14" s="376"/>
      <c r="I14" s="377">
        <f t="shared" si="0"/>
        <v>2.693793525102546</v>
      </c>
      <c r="J14" s="377">
        <f t="shared" si="1"/>
        <v>7.001770886071535</v>
      </c>
    </row>
    <row r="15" spans="1:10" ht="15" customHeight="1">
      <c r="A15" s="378" t="s">
        <v>526</v>
      </c>
      <c r="B15" s="363"/>
      <c r="C15" s="363"/>
      <c r="D15" s="382"/>
      <c r="E15" s="380"/>
      <c r="F15" s="380"/>
      <c r="G15" s="380"/>
      <c r="H15" s="380"/>
      <c r="I15" s="364"/>
      <c r="J15" s="365"/>
    </row>
    <row r="16" spans="1:10" ht="15" customHeight="1">
      <c r="A16" s="469" t="s">
        <v>514</v>
      </c>
      <c r="B16" s="472" t="s">
        <v>3</v>
      </c>
      <c r="C16" s="366" t="s">
        <v>515</v>
      </c>
      <c r="D16" s="475" t="s">
        <v>516</v>
      </c>
      <c r="E16" s="367">
        <v>13496028.014</v>
      </c>
      <c r="F16" s="367">
        <v>19002515.948</v>
      </c>
      <c r="G16" s="367">
        <v>30337990.125</v>
      </c>
      <c r="H16" s="368"/>
      <c r="I16" s="357">
        <f aca="true" t="shared" si="2" ref="I16:I23">(G16-F16)/F16*100</f>
        <v>59.65249132282955</v>
      </c>
      <c r="J16" s="357">
        <f aca="true" t="shared" si="3" ref="J16:J23">(G16-E16)/E16*100</f>
        <v>124.79199134389111</v>
      </c>
    </row>
    <row r="17" spans="1:10" ht="15" customHeight="1">
      <c r="A17" s="470"/>
      <c r="B17" s="473"/>
      <c r="C17" s="366" t="s">
        <v>517</v>
      </c>
      <c r="D17" s="476"/>
      <c r="E17" s="367">
        <v>10688248.9</v>
      </c>
      <c r="F17" s="367">
        <v>14856948.5</v>
      </c>
      <c r="G17" s="367">
        <v>23830813</v>
      </c>
      <c r="H17" s="368"/>
      <c r="I17" s="369">
        <f t="shared" si="2"/>
        <v>60.40180121779382</v>
      </c>
      <c r="J17" s="369">
        <f t="shared" si="3"/>
        <v>122.96274369134498</v>
      </c>
    </row>
    <row r="18" spans="1:10" ht="15" customHeight="1">
      <c r="A18" s="470"/>
      <c r="B18" s="473"/>
      <c r="C18" s="366" t="s">
        <v>518</v>
      </c>
      <c r="D18" s="476"/>
      <c r="E18" s="367">
        <v>2807779.114</v>
      </c>
      <c r="F18" s="367">
        <v>4145567.448</v>
      </c>
      <c r="G18" s="367">
        <v>6507177.125</v>
      </c>
      <c r="H18" s="368"/>
      <c r="I18" s="369">
        <f t="shared" si="2"/>
        <v>56.96710297499422</v>
      </c>
      <c r="J18" s="369">
        <f t="shared" si="3"/>
        <v>131.75530769333872</v>
      </c>
    </row>
    <row r="19" spans="1:11" ht="15" customHeight="1">
      <c r="A19" s="470"/>
      <c r="B19" s="474"/>
      <c r="C19" s="366" t="s">
        <v>519</v>
      </c>
      <c r="D19" s="477"/>
      <c r="E19" s="359">
        <v>3208970.814</v>
      </c>
      <c r="F19" s="359">
        <v>5317502.148</v>
      </c>
      <c r="G19" s="359">
        <v>7108632.345</v>
      </c>
      <c r="H19" s="370"/>
      <c r="I19" s="360">
        <f t="shared" si="2"/>
        <v>33.683676040895875</v>
      </c>
      <c r="J19" s="360">
        <f t="shared" si="3"/>
        <v>121.52374568153365</v>
      </c>
      <c r="K19" s="371"/>
    </row>
    <row r="20" spans="1:10" ht="15" customHeight="1">
      <c r="A20" s="470"/>
      <c r="B20" s="467" t="s">
        <v>4</v>
      </c>
      <c r="C20" s="372" t="s">
        <v>520</v>
      </c>
      <c r="D20" s="478" t="s">
        <v>55</v>
      </c>
      <c r="E20" s="367">
        <v>42987.9627719152</v>
      </c>
      <c r="F20" s="367">
        <v>60337.5149454653</v>
      </c>
      <c r="G20" s="367">
        <v>95451.4109698367</v>
      </c>
      <c r="H20" s="368"/>
      <c r="I20" s="357">
        <f t="shared" si="2"/>
        <v>58.19579420217803</v>
      </c>
      <c r="J20" s="357">
        <f t="shared" si="3"/>
        <v>122.0421830089534</v>
      </c>
    </row>
    <row r="21" spans="1:10" ht="15" customHeight="1">
      <c r="A21" s="470"/>
      <c r="B21" s="472"/>
      <c r="C21" s="373" t="s">
        <v>521</v>
      </c>
      <c r="D21" s="479"/>
      <c r="E21" s="367">
        <v>52422.1195793541</v>
      </c>
      <c r="F21" s="367">
        <v>73805.4832418724</v>
      </c>
      <c r="G21" s="367">
        <v>116869.715089592</v>
      </c>
      <c r="H21" s="368"/>
      <c r="I21" s="369">
        <f t="shared" si="2"/>
        <v>58.348282480030946</v>
      </c>
      <c r="J21" s="369">
        <f t="shared" si="3"/>
        <v>122.93969802705178</v>
      </c>
    </row>
    <row r="22" spans="1:10" ht="15" customHeight="1">
      <c r="A22" s="471"/>
      <c r="B22" s="468"/>
      <c r="C22" s="374" t="s">
        <v>522</v>
      </c>
      <c r="D22" s="480"/>
      <c r="E22" s="370">
        <v>73410.6475992887</v>
      </c>
      <c r="F22" s="370">
        <v>107652.728849998</v>
      </c>
      <c r="G22" s="370">
        <v>161217.549785378</v>
      </c>
      <c r="H22" s="370"/>
      <c r="I22" s="360">
        <f t="shared" si="2"/>
        <v>49.7570488993517</v>
      </c>
      <c r="J22" s="360">
        <f t="shared" si="3"/>
        <v>119.61058110450466</v>
      </c>
    </row>
    <row r="23" spans="1:10" ht="15" customHeight="1">
      <c r="A23" s="481" t="s">
        <v>523</v>
      </c>
      <c r="B23" s="482"/>
      <c r="C23" s="482"/>
      <c r="D23" s="383" t="s">
        <v>5</v>
      </c>
      <c r="E23" s="376">
        <v>43.3133130591021</v>
      </c>
      <c r="F23" s="376">
        <v>43.2200980516034</v>
      </c>
      <c r="G23" s="376">
        <v>45.445764088604</v>
      </c>
      <c r="H23" s="376"/>
      <c r="I23" s="377">
        <f t="shared" si="2"/>
        <v>5.14960894892748</v>
      </c>
      <c r="J23" s="377">
        <f t="shared" si="3"/>
        <v>4.923315440202226</v>
      </c>
    </row>
    <row r="24" spans="1:10" ht="15" customHeight="1">
      <c r="A24" s="378" t="s">
        <v>38</v>
      </c>
      <c r="B24" s="363"/>
      <c r="C24" s="363"/>
      <c r="D24" s="382"/>
      <c r="E24" s="380"/>
      <c r="F24" s="380"/>
      <c r="G24" s="380"/>
      <c r="H24" s="380"/>
      <c r="I24" s="364"/>
      <c r="J24" s="365"/>
    </row>
    <row r="25" spans="1:10" ht="15" customHeight="1">
      <c r="A25" s="469" t="s">
        <v>514</v>
      </c>
      <c r="B25" s="472" t="s">
        <v>3</v>
      </c>
      <c r="C25" s="366" t="s">
        <v>515</v>
      </c>
      <c r="D25" s="475" t="s">
        <v>516</v>
      </c>
      <c r="E25" s="367">
        <v>6927523.6</v>
      </c>
      <c r="F25" s="367">
        <v>9152528.8</v>
      </c>
      <c r="G25" s="367">
        <v>13057474.2</v>
      </c>
      <c r="H25" s="368"/>
      <c r="I25" s="357">
        <f aca="true" t="shared" si="4" ref="I25:I32">(G25-F25)/F25*100</f>
        <v>42.66520745610763</v>
      </c>
      <c r="J25" s="357">
        <f aca="true" t="shared" si="5" ref="J25:J32">(G25-E25)/E25*100</f>
        <v>88.4868959522563</v>
      </c>
    </row>
    <row r="26" spans="1:10" ht="15" customHeight="1">
      <c r="A26" s="470"/>
      <c r="B26" s="473"/>
      <c r="C26" s="366" t="s">
        <v>517</v>
      </c>
      <c r="D26" s="476"/>
      <c r="E26" s="367">
        <v>5175854.3</v>
      </c>
      <c r="F26" s="367">
        <v>7091022.3</v>
      </c>
      <c r="G26" s="367">
        <v>10035855.2</v>
      </c>
      <c r="H26" s="368"/>
      <c r="I26" s="369">
        <f t="shared" si="4"/>
        <v>41.529031716625674</v>
      </c>
      <c r="J26" s="369">
        <f t="shared" si="5"/>
        <v>93.89756006076136</v>
      </c>
    </row>
    <row r="27" spans="1:10" ht="15" customHeight="1">
      <c r="A27" s="470"/>
      <c r="B27" s="473"/>
      <c r="C27" s="366" t="s">
        <v>518</v>
      </c>
      <c r="D27" s="476"/>
      <c r="E27" s="367">
        <v>1751669.3</v>
      </c>
      <c r="F27" s="367">
        <v>2061506.5</v>
      </c>
      <c r="G27" s="367">
        <v>3021619</v>
      </c>
      <c r="H27" s="368"/>
      <c r="I27" s="369">
        <f t="shared" si="4"/>
        <v>46.57334332925945</v>
      </c>
      <c r="J27" s="369">
        <f t="shared" si="5"/>
        <v>72.49939814552894</v>
      </c>
    </row>
    <row r="28" spans="1:10" ht="15" customHeight="1">
      <c r="A28" s="470"/>
      <c r="B28" s="474"/>
      <c r="C28" s="366" t="s">
        <v>519</v>
      </c>
      <c r="D28" s="477"/>
      <c r="E28" s="359">
        <v>1506427.4</v>
      </c>
      <c r="F28" s="359">
        <v>1868239.7</v>
      </c>
      <c r="G28" s="359">
        <v>3168732</v>
      </c>
      <c r="H28" s="370"/>
      <c r="I28" s="360">
        <f t="shared" si="4"/>
        <v>69.61056977859961</v>
      </c>
      <c r="J28" s="360">
        <f t="shared" si="5"/>
        <v>110.3474750923941</v>
      </c>
    </row>
    <row r="29" spans="1:10" ht="15" customHeight="1">
      <c r="A29" s="470"/>
      <c r="B29" s="467" t="s">
        <v>4</v>
      </c>
      <c r="C29" s="372" t="s">
        <v>520</v>
      </c>
      <c r="D29" s="478" t="s">
        <v>55</v>
      </c>
      <c r="E29" s="367">
        <v>55084.3940697508</v>
      </c>
      <c r="F29" s="367">
        <v>72206.451917952</v>
      </c>
      <c r="G29" s="367">
        <v>101504.786229448</v>
      </c>
      <c r="H29" s="368"/>
      <c r="I29" s="357">
        <f t="shared" si="4"/>
        <v>40.57578448084892</v>
      </c>
      <c r="J29" s="357">
        <f t="shared" si="5"/>
        <v>84.2714038043465</v>
      </c>
    </row>
    <row r="30" spans="1:10" ht="15" customHeight="1">
      <c r="A30" s="470"/>
      <c r="B30" s="472"/>
      <c r="C30" s="373" t="s">
        <v>521</v>
      </c>
      <c r="D30" s="479"/>
      <c r="E30" s="367">
        <v>67825.4354461744</v>
      </c>
      <c r="F30" s="367">
        <v>87947.1866212055</v>
      </c>
      <c r="G30" s="367">
        <v>123650.691452942</v>
      </c>
      <c r="H30" s="368"/>
      <c r="I30" s="369">
        <f t="shared" si="4"/>
        <v>40.59652867068269</v>
      </c>
      <c r="J30" s="369">
        <f t="shared" si="5"/>
        <v>82.30725780016553</v>
      </c>
    </row>
    <row r="31" spans="1:10" ht="15" customHeight="1">
      <c r="A31" s="471"/>
      <c r="B31" s="468"/>
      <c r="C31" s="374" t="s">
        <v>522</v>
      </c>
      <c r="D31" s="480"/>
      <c r="E31" s="370">
        <v>84189.1647982063</v>
      </c>
      <c r="F31" s="370">
        <v>114146.759831586</v>
      </c>
      <c r="G31" s="370">
        <v>161685.168235478</v>
      </c>
      <c r="H31" s="370"/>
      <c r="I31" s="360">
        <f t="shared" si="4"/>
        <v>41.64674360799286</v>
      </c>
      <c r="J31" s="360">
        <f t="shared" si="5"/>
        <v>92.04985418613249</v>
      </c>
    </row>
    <row r="32" spans="1:10" ht="15" customHeight="1">
      <c r="A32" s="481" t="s">
        <v>523</v>
      </c>
      <c r="B32" s="482"/>
      <c r="C32" s="482"/>
      <c r="D32" s="383" t="s">
        <v>5</v>
      </c>
      <c r="E32" s="376">
        <v>42.9361591326921</v>
      </c>
      <c r="F32" s="376">
        <v>44.7458742771169</v>
      </c>
      <c r="G32" s="376">
        <v>45.1952825141315</v>
      </c>
      <c r="H32" s="376"/>
      <c r="I32" s="377">
        <f t="shared" si="4"/>
        <v>1.0043568133932512</v>
      </c>
      <c r="J32" s="377">
        <f t="shared" si="5"/>
        <v>5.261587033105806</v>
      </c>
    </row>
    <row r="33" spans="1:10" ht="15" customHeight="1">
      <c r="A33" s="378" t="s">
        <v>329</v>
      </c>
      <c r="B33" s="363"/>
      <c r="C33" s="363"/>
      <c r="D33" s="382"/>
      <c r="E33" s="380"/>
      <c r="F33" s="380"/>
      <c r="G33" s="380"/>
      <c r="H33" s="380"/>
      <c r="I33" s="364"/>
      <c r="J33" s="365"/>
    </row>
    <row r="34" spans="1:10" ht="15" customHeight="1">
      <c r="A34" s="469" t="s">
        <v>514</v>
      </c>
      <c r="B34" s="472" t="s">
        <v>3</v>
      </c>
      <c r="C34" s="366" t="s">
        <v>515</v>
      </c>
      <c r="D34" s="475" t="s">
        <v>516</v>
      </c>
      <c r="E34" s="367">
        <v>10008384.7</v>
      </c>
      <c r="F34" s="367">
        <v>16231229.106</v>
      </c>
      <c r="G34" s="367">
        <v>23125926.58</v>
      </c>
      <c r="H34" s="368"/>
      <c r="I34" s="357">
        <f aca="true" t="shared" si="6" ref="I34:I41">(G34-F34)/F34*100</f>
        <v>42.47797519814022</v>
      </c>
      <c r="J34" s="357">
        <f aca="true" t="shared" si="7" ref="J34:J41">(G34-E34)/E34*100</f>
        <v>131.0655242898487</v>
      </c>
    </row>
    <row r="35" spans="1:10" ht="15" customHeight="1">
      <c r="A35" s="470"/>
      <c r="B35" s="473"/>
      <c r="C35" s="366" t="s">
        <v>517</v>
      </c>
      <c r="D35" s="476"/>
      <c r="E35" s="367">
        <v>8489076.5</v>
      </c>
      <c r="F35" s="367">
        <v>13527336.736</v>
      </c>
      <c r="G35" s="367">
        <v>18869044.38</v>
      </c>
      <c r="H35" s="368"/>
      <c r="I35" s="369">
        <f t="shared" si="6"/>
        <v>39.48824331240481</v>
      </c>
      <c r="J35" s="369">
        <f t="shared" si="7"/>
        <v>122.27440617362795</v>
      </c>
    </row>
    <row r="36" spans="1:10" ht="15" customHeight="1">
      <c r="A36" s="470"/>
      <c r="B36" s="473"/>
      <c r="C36" s="366" t="s">
        <v>518</v>
      </c>
      <c r="D36" s="476"/>
      <c r="E36" s="367">
        <v>1519308.2</v>
      </c>
      <c r="F36" s="367">
        <v>2703892.37</v>
      </c>
      <c r="G36" s="367">
        <v>4256882.2</v>
      </c>
      <c r="H36" s="368"/>
      <c r="I36" s="369">
        <f t="shared" si="6"/>
        <v>57.43534199920835</v>
      </c>
      <c r="J36" s="369">
        <f t="shared" si="7"/>
        <v>180.1855607703559</v>
      </c>
    </row>
    <row r="37" spans="1:10" ht="15" customHeight="1">
      <c r="A37" s="470"/>
      <c r="B37" s="474"/>
      <c r="C37" s="366" t="s">
        <v>519</v>
      </c>
      <c r="D37" s="477"/>
      <c r="E37" s="359">
        <v>2559002.2</v>
      </c>
      <c r="F37" s="359">
        <v>3445286.4</v>
      </c>
      <c r="G37" s="359">
        <v>5302540.4</v>
      </c>
      <c r="H37" s="370"/>
      <c r="I37" s="360">
        <f t="shared" si="6"/>
        <v>53.90710043728152</v>
      </c>
      <c r="J37" s="360">
        <f t="shared" si="7"/>
        <v>107.21124819666039</v>
      </c>
    </row>
    <row r="38" spans="1:10" ht="15" customHeight="1">
      <c r="A38" s="470"/>
      <c r="B38" s="467" t="s">
        <v>4</v>
      </c>
      <c r="C38" s="372" t="s">
        <v>520</v>
      </c>
      <c r="D38" s="478" t="s">
        <v>55</v>
      </c>
      <c r="E38" s="367">
        <v>58471.1198093102</v>
      </c>
      <c r="F38" s="367">
        <v>93979.127531599</v>
      </c>
      <c r="G38" s="367">
        <v>133225.37419875</v>
      </c>
      <c r="H38" s="368"/>
      <c r="I38" s="357">
        <f t="shared" si="6"/>
        <v>41.7605990797851</v>
      </c>
      <c r="J38" s="357">
        <f t="shared" si="7"/>
        <v>127.84816612582968</v>
      </c>
    </row>
    <row r="39" spans="1:10" ht="15" customHeight="1">
      <c r="A39" s="470"/>
      <c r="B39" s="472"/>
      <c r="C39" s="373" t="s">
        <v>521</v>
      </c>
      <c r="D39" s="479"/>
      <c r="E39" s="367">
        <v>70883.0642044195</v>
      </c>
      <c r="F39" s="367">
        <v>114375.768958069</v>
      </c>
      <c r="G39" s="367">
        <v>160987.650173224</v>
      </c>
      <c r="H39" s="368"/>
      <c r="I39" s="369">
        <f t="shared" si="6"/>
        <v>40.753283356934865</v>
      </c>
      <c r="J39" s="369">
        <f t="shared" si="7"/>
        <v>127.1172274789816</v>
      </c>
    </row>
    <row r="40" spans="1:10" ht="15" customHeight="1">
      <c r="A40" s="471"/>
      <c r="B40" s="468"/>
      <c r="C40" s="374" t="s">
        <v>522</v>
      </c>
      <c r="D40" s="480"/>
      <c r="E40" s="370">
        <v>103156.872724425</v>
      </c>
      <c r="F40" s="370">
        <v>157923.249899957</v>
      </c>
      <c r="G40" s="370">
        <v>208866.669549014</v>
      </c>
      <c r="H40" s="370"/>
      <c r="I40" s="360">
        <f t="shared" si="6"/>
        <v>32.258340479523575</v>
      </c>
      <c r="J40" s="360">
        <f t="shared" si="7"/>
        <v>102.47479788087792</v>
      </c>
    </row>
    <row r="41" spans="1:10" ht="15" customHeight="1">
      <c r="A41" s="481" t="s">
        <v>523</v>
      </c>
      <c r="B41" s="482"/>
      <c r="C41" s="482"/>
      <c r="D41" s="383" t="s">
        <v>5</v>
      </c>
      <c r="E41" s="376">
        <v>45.3353848664464</v>
      </c>
      <c r="F41" s="376">
        <v>46.0005666803518</v>
      </c>
      <c r="G41" s="376">
        <v>48.024946836485</v>
      </c>
      <c r="H41" s="376"/>
      <c r="I41" s="377">
        <f t="shared" si="6"/>
        <v>4.4007722126559585</v>
      </c>
      <c r="J41" s="377">
        <f t="shared" si="7"/>
        <v>5.9325888110618</v>
      </c>
    </row>
    <row r="42" spans="1:10" ht="15" customHeight="1">
      <c r="A42" s="378" t="s">
        <v>39</v>
      </c>
      <c r="B42" s="363"/>
      <c r="C42" s="363"/>
      <c r="D42" s="382"/>
      <c r="E42" s="380"/>
      <c r="F42" s="380"/>
      <c r="G42" s="380"/>
      <c r="H42" s="380"/>
      <c r="I42" s="364"/>
      <c r="J42" s="365"/>
    </row>
    <row r="43" spans="1:10" ht="15" customHeight="1">
      <c r="A43" s="469" t="s">
        <v>514</v>
      </c>
      <c r="B43" s="472" t="s">
        <v>3</v>
      </c>
      <c r="C43" s="366" t="s">
        <v>515</v>
      </c>
      <c r="D43" s="475" t="s">
        <v>516</v>
      </c>
      <c r="E43" s="367">
        <v>7746777.008</v>
      </c>
      <c r="F43" s="367">
        <v>9269454.4</v>
      </c>
      <c r="G43" s="367">
        <v>13840668.016</v>
      </c>
      <c r="H43" s="368"/>
      <c r="I43" s="357">
        <f aca="true" t="shared" si="8" ref="I43:I50">(G43-F43)/F43*100</f>
        <v>49.31480774100361</v>
      </c>
      <c r="J43" s="357">
        <f aca="true" t="shared" si="9" ref="J43:J50">(G43-E43)/E43*100</f>
        <v>78.66356552805011</v>
      </c>
    </row>
    <row r="44" spans="1:10" ht="15" customHeight="1">
      <c r="A44" s="470"/>
      <c r="B44" s="473"/>
      <c r="C44" s="366" t="s">
        <v>517</v>
      </c>
      <c r="D44" s="476"/>
      <c r="E44" s="367">
        <v>5691474.517</v>
      </c>
      <c r="F44" s="367">
        <v>7013521.5</v>
      </c>
      <c r="G44" s="367">
        <v>10416836.4</v>
      </c>
      <c r="H44" s="368"/>
      <c r="I44" s="369">
        <f t="shared" si="8"/>
        <v>48.52505121713821</v>
      </c>
      <c r="J44" s="369">
        <f t="shared" si="9"/>
        <v>83.02526645574368</v>
      </c>
    </row>
    <row r="45" spans="1:10" ht="15" customHeight="1">
      <c r="A45" s="470"/>
      <c r="B45" s="473"/>
      <c r="C45" s="366" t="s">
        <v>518</v>
      </c>
      <c r="D45" s="476"/>
      <c r="E45" s="367">
        <v>2055302.491</v>
      </c>
      <c r="F45" s="367">
        <v>2255932.9</v>
      </c>
      <c r="G45" s="367">
        <v>3423831.616</v>
      </c>
      <c r="H45" s="368"/>
      <c r="I45" s="369">
        <f t="shared" si="8"/>
        <v>51.77009989969117</v>
      </c>
      <c r="J45" s="369">
        <f t="shared" si="9"/>
        <v>66.58529004818882</v>
      </c>
    </row>
    <row r="46" spans="1:10" ht="15" customHeight="1">
      <c r="A46" s="470"/>
      <c r="B46" s="474"/>
      <c r="C46" s="366" t="s">
        <v>519</v>
      </c>
      <c r="D46" s="477"/>
      <c r="E46" s="359">
        <v>1765604.488</v>
      </c>
      <c r="F46" s="359">
        <v>2165318.3</v>
      </c>
      <c r="G46" s="359">
        <v>3330072.816</v>
      </c>
      <c r="H46" s="370"/>
      <c r="I46" s="360">
        <f t="shared" si="8"/>
        <v>53.79137635330567</v>
      </c>
      <c r="J46" s="360">
        <f t="shared" si="9"/>
        <v>88.60808514211254</v>
      </c>
    </row>
    <row r="47" spans="1:10" ht="15" customHeight="1">
      <c r="A47" s="470"/>
      <c r="B47" s="467" t="s">
        <v>4</v>
      </c>
      <c r="C47" s="372" t="s">
        <v>520</v>
      </c>
      <c r="D47" s="478" t="s">
        <v>55</v>
      </c>
      <c r="E47" s="367">
        <v>52139.4617984493</v>
      </c>
      <c r="F47" s="367">
        <v>62163.9590530001</v>
      </c>
      <c r="G47" s="367">
        <v>92766.4932508261</v>
      </c>
      <c r="H47" s="368"/>
      <c r="I47" s="357">
        <f t="shared" si="8"/>
        <v>49.22874067871822</v>
      </c>
      <c r="J47" s="357">
        <f t="shared" si="9"/>
        <v>77.91992868937726</v>
      </c>
    </row>
    <row r="48" spans="1:10" ht="15" customHeight="1">
      <c r="A48" s="470"/>
      <c r="B48" s="472"/>
      <c r="C48" s="373" t="s">
        <v>521</v>
      </c>
      <c r="D48" s="479"/>
      <c r="E48" s="367">
        <v>64262.0174324704</v>
      </c>
      <c r="F48" s="367">
        <v>76462.0543053318</v>
      </c>
      <c r="G48" s="367">
        <v>115009.81347866</v>
      </c>
      <c r="H48" s="368"/>
      <c r="I48" s="369">
        <f t="shared" si="8"/>
        <v>50.41423425454607</v>
      </c>
      <c r="J48" s="369">
        <f t="shared" si="9"/>
        <v>78.97012585936601</v>
      </c>
    </row>
    <row r="49" spans="1:10" ht="15" customHeight="1">
      <c r="A49" s="471"/>
      <c r="B49" s="468"/>
      <c r="C49" s="374" t="s">
        <v>522</v>
      </c>
      <c r="D49" s="480"/>
      <c r="E49" s="370">
        <v>78643.3575601454</v>
      </c>
      <c r="F49" s="370">
        <v>97207.8683638244</v>
      </c>
      <c r="G49" s="370">
        <v>149735.296030222</v>
      </c>
      <c r="H49" s="370"/>
      <c r="I49" s="360">
        <f t="shared" si="8"/>
        <v>54.0361892000355</v>
      </c>
      <c r="J49" s="360">
        <f t="shared" si="9"/>
        <v>90.39789331947891</v>
      </c>
    </row>
    <row r="50" spans="1:10" ht="15" customHeight="1">
      <c r="A50" s="481" t="s">
        <v>523</v>
      </c>
      <c r="B50" s="482"/>
      <c r="C50" s="482"/>
      <c r="D50" s="383" t="s">
        <v>5</v>
      </c>
      <c r="E50" s="376">
        <v>44.1989469725461</v>
      </c>
      <c r="F50" s="376">
        <v>44.4711474092917</v>
      </c>
      <c r="G50" s="376">
        <v>43.274472781427</v>
      </c>
      <c r="H50" s="376"/>
      <c r="I50" s="377">
        <f t="shared" si="8"/>
        <v>-2.690901174307618</v>
      </c>
      <c r="J50" s="377">
        <f t="shared" si="9"/>
        <v>-2.0916203992220312</v>
      </c>
    </row>
    <row r="51" spans="1:10" ht="15" customHeight="1">
      <c r="A51" s="378" t="s">
        <v>40</v>
      </c>
      <c r="B51" s="363"/>
      <c r="C51" s="363"/>
      <c r="D51" s="382"/>
      <c r="E51" s="380"/>
      <c r="F51" s="380"/>
      <c r="G51" s="380"/>
      <c r="H51" s="380"/>
      <c r="I51" s="364"/>
      <c r="J51" s="365"/>
    </row>
    <row r="52" spans="1:10" ht="15" customHeight="1">
      <c r="A52" s="469" t="s">
        <v>514</v>
      </c>
      <c r="B52" s="472" t="s">
        <v>3</v>
      </c>
      <c r="C52" s="366" t="s">
        <v>515</v>
      </c>
      <c r="D52" s="475" t="s">
        <v>516</v>
      </c>
      <c r="E52" s="367">
        <v>3438940.802</v>
      </c>
      <c r="F52" s="367">
        <v>5196293.6</v>
      </c>
      <c r="G52" s="367">
        <v>6914203.68</v>
      </c>
      <c r="H52" s="368"/>
      <c r="I52" s="357">
        <f aca="true" t="shared" si="10" ref="I52:I59">(G52-F52)/F52*100</f>
        <v>33.060296669918735</v>
      </c>
      <c r="J52" s="357">
        <f aca="true" t="shared" si="11" ref="J52:J59">(G52-E52)/E52*100</f>
        <v>101.05619951291035</v>
      </c>
    </row>
    <row r="53" spans="1:10" ht="15" customHeight="1">
      <c r="A53" s="470"/>
      <c r="B53" s="473"/>
      <c r="C53" s="366" t="s">
        <v>517</v>
      </c>
      <c r="D53" s="476"/>
      <c r="E53" s="367">
        <v>2327701.5</v>
      </c>
      <c r="F53" s="367">
        <v>3560852.5</v>
      </c>
      <c r="G53" s="367">
        <v>4753519</v>
      </c>
      <c r="H53" s="368"/>
      <c r="I53" s="369">
        <f t="shared" si="10"/>
        <v>33.49384733009862</v>
      </c>
      <c r="J53" s="369">
        <f t="shared" si="11"/>
        <v>104.21514528387767</v>
      </c>
    </row>
    <row r="54" spans="1:10" ht="15" customHeight="1">
      <c r="A54" s="470"/>
      <c r="B54" s="473"/>
      <c r="C54" s="366" t="s">
        <v>518</v>
      </c>
      <c r="D54" s="476"/>
      <c r="E54" s="367">
        <v>1111239.302</v>
      </c>
      <c r="F54" s="367">
        <v>1635441.1</v>
      </c>
      <c r="G54" s="367">
        <v>2160684.68</v>
      </c>
      <c r="H54" s="368"/>
      <c r="I54" s="369">
        <f t="shared" si="10"/>
        <v>32.11632506973196</v>
      </c>
      <c r="J54" s="369">
        <f t="shared" si="11"/>
        <v>94.43918840084369</v>
      </c>
    </row>
    <row r="55" spans="1:10" ht="15" customHeight="1">
      <c r="A55" s="470"/>
      <c r="B55" s="474"/>
      <c r="C55" s="366" t="s">
        <v>519</v>
      </c>
      <c r="D55" s="477"/>
      <c r="E55" s="359">
        <v>1047082.902</v>
      </c>
      <c r="F55" s="359">
        <v>1451864.5</v>
      </c>
      <c r="G55" s="359">
        <v>1914750.98</v>
      </c>
      <c r="H55" s="370"/>
      <c r="I55" s="360">
        <f t="shared" si="10"/>
        <v>31.88220939350745</v>
      </c>
      <c r="J55" s="360">
        <f t="shared" si="11"/>
        <v>82.8652703947982</v>
      </c>
    </row>
    <row r="56" spans="1:10" ht="15" customHeight="1">
      <c r="A56" s="470"/>
      <c r="B56" s="467" t="s">
        <v>4</v>
      </c>
      <c r="C56" s="372" t="s">
        <v>520</v>
      </c>
      <c r="D56" s="478" t="s">
        <v>55</v>
      </c>
      <c r="E56" s="367">
        <v>40865.8235776927</v>
      </c>
      <c r="F56" s="367">
        <v>61121.3607764421</v>
      </c>
      <c r="G56" s="367">
        <v>81057.4873820633</v>
      </c>
      <c r="H56" s="368"/>
      <c r="I56" s="357">
        <f t="shared" si="10"/>
        <v>32.61728199825213</v>
      </c>
      <c r="J56" s="357">
        <f t="shared" si="11"/>
        <v>98.35030909865202</v>
      </c>
    </row>
    <row r="57" spans="1:10" ht="15" customHeight="1">
      <c r="A57" s="470"/>
      <c r="B57" s="472"/>
      <c r="C57" s="373" t="s">
        <v>521</v>
      </c>
      <c r="D57" s="479"/>
      <c r="E57" s="367">
        <v>50862.327793493</v>
      </c>
      <c r="F57" s="367">
        <v>76678.1194337456</v>
      </c>
      <c r="G57" s="367">
        <v>100730.514985965</v>
      </c>
      <c r="H57" s="368"/>
      <c r="I57" s="369">
        <f t="shared" si="10"/>
        <v>31.368003975374076</v>
      </c>
      <c r="J57" s="369">
        <f t="shared" si="11"/>
        <v>98.04542842581382</v>
      </c>
    </row>
    <row r="58" spans="1:10" ht="15" customHeight="1">
      <c r="A58" s="471"/>
      <c r="B58" s="468"/>
      <c r="C58" s="374" t="s">
        <v>522</v>
      </c>
      <c r="D58" s="480"/>
      <c r="E58" s="370">
        <v>71249.4276201046</v>
      </c>
      <c r="F58" s="370">
        <v>94407.4230877787</v>
      </c>
      <c r="G58" s="370">
        <v>137095.159368484</v>
      </c>
      <c r="H58" s="370"/>
      <c r="I58" s="360">
        <f t="shared" si="10"/>
        <v>45.21650404652484</v>
      </c>
      <c r="J58" s="360">
        <f t="shared" si="11"/>
        <v>92.41580451630121</v>
      </c>
    </row>
    <row r="59" spans="1:10" ht="15" customHeight="1">
      <c r="A59" s="481" t="s">
        <v>523</v>
      </c>
      <c r="B59" s="482"/>
      <c r="C59" s="482"/>
      <c r="D59" s="383" t="s">
        <v>5</v>
      </c>
      <c r="E59" s="376">
        <v>37.6572299188605</v>
      </c>
      <c r="F59" s="376">
        <v>42.233227213772</v>
      </c>
      <c r="G59" s="376">
        <v>39.3561895404195</v>
      </c>
      <c r="H59" s="376"/>
      <c r="I59" s="377">
        <f t="shared" si="10"/>
        <v>-6.812261016165756</v>
      </c>
      <c r="J59" s="377">
        <f t="shared" si="11"/>
        <v>4.511642585553219</v>
      </c>
    </row>
    <row r="60" s="27" customFormat="1" ht="15" customHeight="1">
      <c r="A60" s="27" t="s">
        <v>640</v>
      </c>
    </row>
    <row r="61" s="27" customFormat="1" ht="15" customHeight="1">
      <c r="A61" s="492" t="s">
        <v>641</v>
      </c>
    </row>
    <row r="63" ht="12.75">
      <c r="A63" s="27" t="s">
        <v>198</v>
      </c>
    </row>
  </sheetData>
  <sheetProtection/>
  <mergeCells count="43">
    <mergeCell ref="A52:A58"/>
    <mergeCell ref="B52:B55"/>
    <mergeCell ref="D52:D55"/>
    <mergeCell ref="B56:B58"/>
    <mergeCell ref="D56:D58"/>
    <mergeCell ref="A59:C59"/>
    <mergeCell ref="A43:A49"/>
    <mergeCell ref="B43:B46"/>
    <mergeCell ref="D43:D46"/>
    <mergeCell ref="B47:B49"/>
    <mergeCell ref="D47:D49"/>
    <mergeCell ref="A50:C50"/>
    <mergeCell ref="A34:A40"/>
    <mergeCell ref="B34:B37"/>
    <mergeCell ref="D34:D37"/>
    <mergeCell ref="B38:B40"/>
    <mergeCell ref="D38:D40"/>
    <mergeCell ref="A41:C41"/>
    <mergeCell ref="A25:A31"/>
    <mergeCell ref="B25:B28"/>
    <mergeCell ref="D25:D28"/>
    <mergeCell ref="B29:B31"/>
    <mergeCell ref="D29:D31"/>
    <mergeCell ref="A32:C32"/>
    <mergeCell ref="A16:A22"/>
    <mergeCell ref="B16:B19"/>
    <mergeCell ref="D16:D19"/>
    <mergeCell ref="B20:B22"/>
    <mergeCell ref="D20:D22"/>
    <mergeCell ref="A23:C23"/>
    <mergeCell ref="A7:A13"/>
    <mergeCell ref="B7:B10"/>
    <mergeCell ref="D7:D10"/>
    <mergeCell ref="B11:B13"/>
    <mergeCell ref="D11:D13"/>
    <mergeCell ref="A14:C14"/>
    <mergeCell ref="A2:D3"/>
    <mergeCell ref="E2:E3"/>
    <mergeCell ref="F2:F3"/>
    <mergeCell ref="G2:G3"/>
    <mergeCell ref="I2:J2"/>
    <mergeCell ref="A4:A5"/>
    <mergeCell ref="D4:D5"/>
  </mergeCells>
  <printOptions/>
  <pageMargins left="0.3937007874015748" right="0.3937007874015748" top="0.3937007874015748" bottom="0.3937007874015748" header="0" footer="0"/>
  <pageSetup horizontalDpi="300" verticalDpi="300" orientation="landscape" paperSize="9" scale="80" r:id="rId1"/>
</worksheet>
</file>

<file path=xl/worksheets/sheet18.xml><?xml version="1.0" encoding="utf-8"?>
<worksheet xmlns="http://schemas.openxmlformats.org/spreadsheetml/2006/main" xmlns:r="http://schemas.openxmlformats.org/officeDocument/2006/relationships">
  <dimension ref="A1:N39"/>
  <sheetViews>
    <sheetView showGridLines="0" zoomScalePageLayoutView="0" workbookViewId="0" topLeftCell="A1">
      <selection activeCell="A1" sqref="A1"/>
    </sheetView>
  </sheetViews>
  <sheetFormatPr defaultColWidth="11.421875" defaultRowHeight="12.75"/>
  <cols>
    <col min="1" max="1" width="19.8515625" style="14" customWidth="1"/>
    <col min="2" max="7" width="12.140625" style="14" customWidth="1"/>
    <col min="8" max="8" width="11.421875" style="14" customWidth="1"/>
    <col min="9" max="9" width="17.57421875" style="14" customWidth="1"/>
    <col min="10" max="13" width="11.421875" style="14" customWidth="1"/>
    <col min="14" max="14" width="16.57421875" style="14" customWidth="1"/>
    <col min="15" max="18" width="11.421875" style="14" customWidth="1"/>
    <col min="19" max="19" width="15.421875" style="14" customWidth="1"/>
    <col min="20" max="16384" width="11.421875" style="14" customWidth="1"/>
  </cols>
  <sheetData>
    <row r="1" spans="1:4" ht="15">
      <c r="A1" s="58" t="s">
        <v>68</v>
      </c>
      <c r="B1" s="384"/>
      <c r="C1" s="385"/>
      <c r="D1" s="384"/>
    </row>
    <row r="2" spans="1:4" ht="15">
      <c r="A2" s="15"/>
      <c r="B2" s="384"/>
      <c r="C2" s="385"/>
      <c r="D2" s="384"/>
    </row>
    <row r="3" spans="1:7" ht="15">
      <c r="A3" s="485" t="s">
        <v>69</v>
      </c>
      <c r="B3" s="487">
        <v>2023</v>
      </c>
      <c r="C3" s="487"/>
      <c r="D3" s="487"/>
      <c r="E3" s="487"/>
      <c r="F3" s="487"/>
      <c r="G3" s="487"/>
    </row>
    <row r="4" spans="1:7" ht="15">
      <c r="A4" s="486"/>
      <c r="B4" s="56" t="s">
        <v>624</v>
      </c>
      <c r="C4" s="56" t="s">
        <v>625</v>
      </c>
      <c r="D4" s="56" t="s">
        <v>626</v>
      </c>
      <c r="E4" s="56" t="s">
        <v>627</v>
      </c>
      <c r="F4" s="56" t="s">
        <v>628</v>
      </c>
      <c r="G4" s="56" t="s">
        <v>629</v>
      </c>
    </row>
    <row r="5" spans="1:7" ht="15">
      <c r="A5" s="16"/>
      <c r="B5" s="488" t="s">
        <v>70</v>
      </c>
      <c r="C5" s="488"/>
      <c r="D5" s="488"/>
      <c r="E5" s="488"/>
      <c r="F5" s="488"/>
      <c r="G5" s="488"/>
    </row>
    <row r="6" spans="1:7" ht="15">
      <c r="A6" s="16"/>
      <c r="B6" s="109"/>
      <c r="C6" s="109"/>
      <c r="D6" s="109"/>
      <c r="E6" s="109"/>
      <c r="F6" s="109"/>
      <c r="G6" s="109"/>
    </row>
    <row r="7" spans="1:14" ht="15">
      <c r="A7" s="17" t="s">
        <v>7</v>
      </c>
      <c r="B7" s="303">
        <v>23315.04</v>
      </c>
      <c r="C7" s="303">
        <v>26046.32</v>
      </c>
      <c r="D7" s="303">
        <v>28388.12</v>
      </c>
      <c r="E7" s="303">
        <v>30468.76</v>
      </c>
      <c r="F7" s="303">
        <v>32055.87</v>
      </c>
      <c r="G7" s="303">
        <v>33730.51</v>
      </c>
      <c r="I7" s="18"/>
      <c r="J7" s="489"/>
      <c r="K7" s="490"/>
      <c r="L7" s="490"/>
      <c r="M7" s="490"/>
      <c r="N7" s="489"/>
    </row>
    <row r="8" spans="1:14" ht="15">
      <c r="A8" s="17" t="s">
        <v>10</v>
      </c>
      <c r="B8" s="303">
        <v>20976.25</v>
      </c>
      <c r="C8" s="303">
        <v>23296.42</v>
      </c>
      <c r="D8" s="303">
        <v>25366.42</v>
      </c>
      <c r="E8" s="303">
        <v>27303.71</v>
      </c>
      <c r="F8" s="303">
        <v>28812.85</v>
      </c>
      <c r="G8" s="303">
        <v>30315.53</v>
      </c>
      <c r="J8" s="489"/>
      <c r="K8" s="386"/>
      <c r="L8" s="386"/>
      <c r="M8" s="386"/>
      <c r="N8" s="489"/>
    </row>
    <row r="9" spans="1:14" ht="15">
      <c r="A9" s="17" t="s">
        <v>71</v>
      </c>
      <c r="B9" s="303">
        <v>20912.11</v>
      </c>
      <c r="C9" s="303">
        <v>23439.2</v>
      </c>
      <c r="D9" s="303">
        <v>25468.85</v>
      </c>
      <c r="E9" s="303">
        <v>27227.86</v>
      </c>
      <c r="F9" s="303">
        <v>28682.66</v>
      </c>
      <c r="G9" s="303">
        <v>30155.44</v>
      </c>
      <c r="J9" s="387"/>
      <c r="K9" s="387"/>
      <c r="L9" s="388"/>
      <c r="M9" s="388"/>
      <c r="N9" s="388"/>
    </row>
    <row r="10" spans="1:14" ht="15">
      <c r="A10" s="17" t="s">
        <v>17</v>
      </c>
      <c r="B10" s="303">
        <v>20247.55</v>
      </c>
      <c r="C10" s="303">
        <v>22565.71</v>
      </c>
      <c r="D10" s="303">
        <v>24601.81</v>
      </c>
      <c r="E10" s="303">
        <v>26510.06</v>
      </c>
      <c r="F10" s="303">
        <v>28010.71</v>
      </c>
      <c r="G10" s="303">
        <v>29320.33</v>
      </c>
      <c r="J10" s="389"/>
      <c r="K10" s="387"/>
      <c r="L10" s="389"/>
      <c r="M10" s="387"/>
      <c r="N10" s="387"/>
    </row>
    <row r="11" spans="1:14" ht="15">
      <c r="A11" s="17" t="s">
        <v>24</v>
      </c>
      <c r="B11" s="303">
        <v>23273.6</v>
      </c>
      <c r="C11" s="303">
        <v>25812.51</v>
      </c>
      <c r="D11" s="303">
        <v>28071.2</v>
      </c>
      <c r="E11" s="303">
        <v>30165.51</v>
      </c>
      <c r="F11" s="303">
        <v>31793.52</v>
      </c>
      <c r="G11" s="303">
        <v>33356.8</v>
      </c>
      <c r="J11" s="389"/>
      <c r="K11" s="387"/>
      <c r="L11" s="389"/>
      <c r="M11" s="387"/>
      <c r="N11" s="387"/>
    </row>
    <row r="12" spans="1:14" ht="15">
      <c r="A12" s="57" t="s">
        <v>334</v>
      </c>
      <c r="B12" s="304">
        <v>24419.21</v>
      </c>
      <c r="C12" s="304">
        <v>27244.43</v>
      </c>
      <c r="D12" s="304">
        <v>29522.13</v>
      </c>
      <c r="E12" s="304">
        <v>31454.94</v>
      </c>
      <c r="F12" s="304">
        <v>32963.38</v>
      </c>
      <c r="G12" s="304">
        <v>34667.35</v>
      </c>
      <c r="J12" s="389"/>
      <c r="K12" s="387"/>
      <c r="L12" s="389"/>
      <c r="M12" s="387"/>
      <c r="N12" s="387"/>
    </row>
    <row r="13" spans="10:14" ht="15">
      <c r="J13" s="389"/>
      <c r="K13" s="387"/>
      <c r="L13" s="389"/>
      <c r="M13" s="387"/>
      <c r="N13" s="387"/>
    </row>
    <row r="14" spans="1:2" ht="15">
      <c r="A14" s="491" t="s">
        <v>72</v>
      </c>
      <c r="B14" s="491"/>
    </row>
    <row r="15" spans="1:2" ht="15">
      <c r="A15" s="390"/>
      <c r="B15" s="390"/>
    </row>
    <row r="16" spans="1:12" ht="15">
      <c r="A16" s="485" t="s">
        <v>69</v>
      </c>
      <c r="B16" s="487">
        <v>2023</v>
      </c>
      <c r="C16" s="487"/>
      <c r="D16" s="487"/>
      <c r="E16" s="487"/>
      <c r="F16" s="487"/>
      <c r="G16" s="487"/>
      <c r="K16" s="391"/>
      <c r="L16" s="391"/>
    </row>
    <row r="17" spans="1:12" ht="15">
      <c r="A17" s="486"/>
      <c r="B17" s="56" t="s">
        <v>624</v>
      </c>
      <c r="C17" s="56" t="s">
        <v>625</v>
      </c>
      <c r="D17" s="56" t="s">
        <v>626</v>
      </c>
      <c r="E17" s="56" t="s">
        <v>627</v>
      </c>
      <c r="F17" s="56" t="s">
        <v>628</v>
      </c>
      <c r="G17" s="56" t="s">
        <v>629</v>
      </c>
      <c r="K17" s="391"/>
      <c r="L17" s="391"/>
    </row>
    <row r="18" spans="1:12" ht="15">
      <c r="A18" s="386"/>
      <c r="B18" s="110"/>
      <c r="C18" s="110"/>
      <c r="D18" s="110"/>
      <c r="E18" s="110"/>
      <c r="F18" s="110"/>
      <c r="G18" s="110"/>
      <c r="K18" s="391"/>
      <c r="L18" s="391"/>
    </row>
    <row r="19" spans="1:7" ht="15">
      <c r="A19" s="17" t="s">
        <v>7</v>
      </c>
      <c r="B19" s="392">
        <v>2.27</v>
      </c>
      <c r="C19" s="392">
        <v>2.2</v>
      </c>
      <c r="D19" s="392">
        <v>2.18</v>
      </c>
      <c r="E19" s="392">
        <v>2.16</v>
      </c>
      <c r="F19" s="392">
        <v>2.2</v>
      </c>
      <c r="G19" s="392">
        <v>2.23</v>
      </c>
    </row>
    <row r="20" spans="1:7" ht="15">
      <c r="A20" s="17" t="s">
        <v>10</v>
      </c>
      <c r="B20" s="392">
        <v>2.41</v>
      </c>
      <c r="C20" s="392">
        <v>2.35</v>
      </c>
      <c r="D20" s="392">
        <v>2.32</v>
      </c>
      <c r="E20" s="392">
        <v>2.31</v>
      </c>
      <c r="F20" s="392">
        <v>2.34</v>
      </c>
      <c r="G20" s="392">
        <v>2.37</v>
      </c>
    </row>
    <row r="21" spans="1:7" ht="15">
      <c r="A21" s="17" t="s">
        <v>71</v>
      </c>
      <c r="B21" s="392">
        <v>2.12</v>
      </c>
      <c r="C21" s="392">
        <v>2.06</v>
      </c>
      <c r="D21" s="392">
        <v>2.04</v>
      </c>
      <c r="E21" s="392">
        <v>2.03</v>
      </c>
      <c r="F21" s="392">
        <v>2.06</v>
      </c>
      <c r="G21" s="392">
        <v>2.09</v>
      </c>
    </row>
    <row r="22" spans="1:7" ht="15">
      <c r="A22" s="17" t="s">
        <v>17</v>
      </c>
      <c r="B22" s="392">
        <v>2.1</v>
      </c>
      <c r="C22" s="392">
        <v>2.05</v>
      </c>
      <c r="D22" s="392">
        <v>2.02</v>
      </c>
      <c r="E22" s="392">
        <v>2.01</v>
      </c>
      <c r="F22" s="392">
        <v>2.04</v>
      </c>
      <c r="G22" s="392">
        <v>2.07</v>
      </c>
    </row>
    <row r="23" spans="1:7" ht="15">
      <c r="A23" s="17" t="s">
        <v>24</v>
      </c>
      <c r="B23" s="392">
        <v>2.26</v>
      </c>
      <c r="C23" s="392">
        <v>2.2</v>
      </c>
      <c r="D23" s="392">
        <v>2.18</v>
      </c>
      <c r="E23" s="392">
        <v>2.16</v>
      </c>
      <c r="F23" s="392">
        <v>2.2</v>
      </c>
      <c r="G23" s="392">
        <v>2.23</v>
      </c>
    </row>
    <row r="24" spans="1:7" ht="15">
      <c r="A24" s="57" t="s">
        <v>334</v>
      </c>
      <c r="B24" s="305">
        <v>2.57</v>
      </c>
      <c r="C24" s="305">
        <v>2.5</v>
      </c>
      <c r="D24" s="305">
        <v>2.48</v>
      </c>
      <c r="E24" s="305">
        <v>2.46</v>
      </c>
      <c r="F24" s="305">
        <v>2.5</v>
      </c>
      <c r="G24" s="305">
        <v>2.53</v>
      </c>
    </row>
    <row r="26" spans="1:3" ht="15">
      <c r="A26" s="491" t="s">
        <v>73</v>
      </c>
      <c r="B26" s="491"/>
      <c r="C26" s="491"/>
    </row>
    <row r="27" spans="1:3" ht="15">
      <c r="A27" s="393"/>
      <c r="B27" s="393"/>
      <c r="C27" s="393"/>
    </row>
    <row r="28" spans="1:7" ht="15">
      <c r="A28" s="485" t="s">
        <v>69</v>
      </c>
      <c r="B28" s="487">
        <v>2023</v>
      </c>
      <c r="C28" s="487"/>
      <c r="D28" s="487"/>
      <c r="E28" s="487"/>
      <c r="F28" s="487"/>
      <c r="G28" s="487"/>
    </row>
    <row r="29" spans="1:7" ht="15">
      <c r="A29" s="486"/>
      <c r="B29" s="56" t="s">
        <v>624</v>
      </c>
      <c r="C29" s="56" t="s">
        <v>625</v>
      </c>
      <c r="D29" s="56" t="s">
        <v>626</v>
      </c>
      <c r="E29" s="56" t="s">
        <v>627</v>
      </c>
      <c r="F29" s="56" t="s">
        <v>628</v>
      </c>
      <c r="G29" s="56" t="s">
        <v>629</v>
      </c>
    </row>
    <row r="30" spans="1:7" ht="15">
      <c r="A30" s="16"/>
      <c r="B30" s="488" t="s">
        <v>70</v>
      </c>
      <c r="C30" s="488"/>
      <c r="D30" s="488"/>
      <c r="E30" s="488"/>
      <c r="F30" s="488"/>
      <c r="G30" s="488"/>
    </row>
    <row r="31" spans="1:7" ht="15">
      <c r="A31" s="16"/>
      <c r="B31" s="109"/>
      <c r="C31" s="109"/>
      <c r="D31" s="109"/>
      <c r="E31" s="109"/>
      <c r="F31" s="109"/>
      <c r="G31" s="109"/>
    </row>
    <row r="32" spans="1:13" ht="15">
      <c r="A32" s="17" t="s">
        <v>7</v>
      </c>
      <c r="B32" s="303">
        <v>52925.14</v>
      </c>
      <c r="C32" s="303">
        <v>57301.9</v>
      </c>
      <c r="D32" s="303">
        <v>61886.1</v>
      </c>
      <c r="E32" s="303">
        <v>65812.52</v>
      </c>
      <c r="F32" s="303">
        <v>70522.91</v>
      </c>
      <c r="G32" s="303">
        <v>75219.04</v>
      </c>
      <c r="I32" s="18"/>
      <c r="J32" s="18"/>
      <c r="K32" s="18"/>
      <c r="L32" s="18"/>
      <c r="M32" s="18"/>
    </row>
    <row r="33" spans="1:13" ht="15">
      <c r="A33" s="17" t="s">
        <v>10</v>
      </c>
      <c r="B33" s="303">
        <v>50552.76</v>
      </c>
      <c r="C33" s="303">
        <v>54746.59</v>
      </c>
      <c r="D33" s="303">
        <v>58850.09</v>
      </c>
      <c r="E33" s="303">
        <v>63071.57</v>
      </c>
      <c r="F33" s="303">
        <v>67422.07</v>
      </c>
      <c r="G33" s="303">
        <v>71847.81</v>
      </c>
      <c r="H33" s="18"/>
      <c r="I33" s="18"/>
      <c r="J33" s="18"/>
      <c r="K33" s="18"/>
      <c r="L33" s="18"/>
      <c r="M33" s="18"/>
    </row>
    <row r="34" spans="1:13" ht="15">
      <c r="A34" s="17" t="s">
        <v>71</v>
      </c>
      <c r="B34" s="303">
        <v>44333.67</v>
      </c>
      <c r="C34" s="303">
        <v>48284.75</v>
      </c>
      <c r="D34" s="303">
        <v>51956.45</v>
      </c>
      <c r="E34" s="303">
        <v>55272.56</v>
      </c>
      <c r="F34" s="303">
        <v>59086.28</v>
      </c>
      <c r="G34" s="303">
        <v>63024.87</v>
      </c>
      <c r="H34" s="18"/>
      <c r="I34" s="18"/>
      <c r="J34" s="18"/>
      <c r="K34" s="18"/>
      <c r="L34" s="18"/>
      <c r="M34" s="18"/>
    </row>
    <row r="35" spans="1:13" ht="15">
      <c r="A35" s="17" t="s">
        <v>17</v>
      </c>
      <c r="B35" s="303">
        <v>42519.86</v>
      </c>
      <c r="C35" s="303">
        <v>46259.71</v>
      </c>
      <c r="D35" s="303">
        <v>49695.66</v>
      </c>
      <c r="E35" s="303">
        <v>53285.22</v>
      </c>
      <c r="F35" s="303">
        <v>57141.85</v>
      </c>
      <c r="G35" s="303">
        <v>60693.08</v>
      </c>
      <c r="H35" s="18"/>
      <c r="I35" s="18"/>
      <c r="J35" s="18"/>
      <c r="K35" s="18"/>
      <c r="L35" s="18"/>
      <c r="M35" s="18"/>
    </row>
    <row r="36" spans="1:13" ht="15">
      <c r="A36" s="17" t="s">
        <v>24</v>
      </c>
      <c r="B36" s="303">
        <v>52598.34</v>
      </c>
      <c r="C36" s="303">
        <v>56787.52</v>
      </c>
      <c r="D36" s="303">
        <v>61195.22</v>
      </c>
      <c r="E36" s="303">
        <v>65157.5</v>
      </c>
      <c r="F36" s="303">
        <v>69945.74</v>
      </c>
      <c r="G36" s="303">
        <v>74385.66</v>
      </c>
      <c r="H36" s="18"/>
      <c r="I36" s="18"/>
      <c r="J36" s="18"/>
      <c r="K36" s="18"/>
      <c r="L36" s="18"/>
      <c r="M36" s="18"/>
    </row>
    <row r="37" spans="1:13" ht="15">
      <c r="A37" s="57" t="s">
        <v>334</v>
      </c>
      <c r="B37" s="304">
        <v>62757.37</v>
      </c>
      <c r="C37" s="304">
        <v>68111.08</v>
      </c>
      <c r="D37" s="304">
        <v>73214.88</v>
      </c>
      <c r="E37" s="304">
        <v>77379.15</v>
      </c>
      <c r="F37" s="304">
        <v>82408.45</v>
      </c>
      <c r="G37" s="304">
        <v>87708.4</v>
      </c>
      <c r="H37" s="18"/>
      <c r="I37" s="18"/>
      <c r="J37" s="18"/>
      <c r="K37" s="18"/>
      <c r="L37" s="18"/>
      <c r="M37" s="18"/>
    </row>
    <row r="39" ht="15">
      <c r="A39" s="27" t="s">
        <v>198</v>
      </c>
    </row>
  </sheetData>
  <sheetProtection/>
  <mergeCells count="13">
    <mergeCell ref="B30:G30"/>
    <mergeCell ref="A14:B14"/>
    <mergeCell ref="A16:A17"/>
    <mergeCell ref="B16:G16"/>
    <mergeCell ref="A26:C26"/>
    <mergeCell ref="A28:A29"/>
    <mergeCell ref="B28:G28"/>
    <mergeCell ref="A3:A4"/>
    <mergeCell ref="B3:G3"/>
    <mergeCell ref="B5:G5"/>
    <mergeCell ref="J7:J8"/>
    <mergeCell ref="K7:M7"/>
    <mergeCell ref="N7:N8"/>
  </mergeCells>
  <printOptions/>
  <pageMargins left="0.7086614173228347" right="0.7086614173228347" top="0.7480314960629921" bottom="0.7480314960629921" header="0.31496062992125984" footer="0.31496062992125984"/>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P31"/>
  <sheetViews>
    <sheetView showGridLines="0" zoomScalePageLayoutView="0" workbookViewId="0" topLeftCell="A1">
      <selection activeCell="A1" sqref="A1:B1"/>
    </sheetView>
  </sheetViews>
  <sheetFormatPr defaultColWidth="11.421875" defaultRowHeight="12.75"/>
  <cols>
    <col min="1" max="1" width="45.00390625" style="131" customWidth="1"/>
    <col min="2" max="2" width="9.00390625" style="131" customWidth="1"/>
    <col min="3" max="3" width="12.57421875" style="131" customWidth="1"/>
    <col min="4" max="5" width="11.421875" style="131" customWidth="1"/>
    <col min="6" max="6" width="11.7109375" style="131" customWidth="1"/>
    <col min="7" max="16384" width="11.421875" style="131" customWidth="1"/>
  </cols>
  <sheetData>
    <row r="1" spans="1:2" ht="12.75">
      <c r="A1" s="400" t="s">
        <v>200</v>
      </c>
      <c r="B1" s="401"/>
    </row>
    <row r="2" ht="12.75">
      <c r="A2" s="132"/>
    </row>
    <row r="3" spans="1:3" s="132" customFormat="1" ht="24.75" customHeight="1">
      <c r="A3" s="133"/>
      <c r="B3" s="133"/>
      <c r="C3" s="55" t="s">
        <v>611</v>
      </c>
    </row>
    <row r="4" spans="1:3" s="132" customFormat="1" ht="12.75" customHeight="1">
      <c r="A4" s="135"/>
      <c r="B4" s="135"/>
      <c r="C4" s="310"/>
    </row>
    <row r="5" spans="1:3" ht="12.75">
      <c r="A5" s="137" t="s">
        <v>51</v>
      </c>
      <c r="B5" s="138" t="s">
        <v>5</v>
      </c>
      <c r="C5" s="308">
        <v>6.8</v>
      </c>
    </row>
    <row r="6" spans="1:3" ht="12.75">
      <c r="A6" s="137" t="s">
        <v>52</v>
      </c>
      <c r="C6" s="269">
        <v>3.97</v>
      </c>
    </row>
    <row r="7" spans="1:3" ht="12.75">
      <c r="A7" s="137" t="s">
        <v>53</v>
      </c>
      <c r="B7" s="138"/>
      <c r="C7" s="395">
        <v>3.2</v>
      </c>
    </row>
    <row r="8" spans="1:3" ht="12.75">
      <c r="A8" s="137" t="s">
        <v>54</v>
      </c>
      <c r="B8" s="138" t="s">
        <v>55</v>
      </c>
      <c r="C8" s="274">
        <v>91093</v>
      </c>
    </row>
    <row r="9" spans="1:8" ht="12.75">
      <c r="A9" s="137" t="s">
        <v>56</v>
      </c>
      <c r="B9" s="138" t="s">
        <v>55</v>
      </c>
      <c r="C9" s="274">
        <v>59770</v>
      </c>
      <c r="D9" s="141"/>
      <c r="E9" s="141"/>
      <c r="F9" s="141"/>
      <c r="G9" s="141"/>
      <c r="H9" s="141"/>
    </row>
    <row r="10" spans="1:3" ht="12.75">
      <c r="A10" s="142" t="s">
        <v>57</v>
      </c>
      <c r="B10" s="143" t="s">
        <v>55</v>
      </c>
      <c r="C10" s="274">
        <v>-31323</v>
      </c>
    </row>
    <row r="11" spans="1:3" ht="12.75">
      <c r="A11" s="144" t="s">
        <v>58</v>
      </c>
      <c r="B11" s="145" t="s">
        <v>5</v>
      </c>
      <c r="C11" s="270">
        <v>34.4</v>
      </c>
    </row>
    <row r="12" spans="1:3" ht="12.75">
      <c r="A12" s="135"/>
      <c r="B12" s="147"/>
      <c r="C12" s="148"/>
    </row>
    <row r="13" spans="1:8" ht="12.75">
      <c r="A13" s="149" t="s">
        <v>198</v>
      </c>
      <c r="B13" s="150"/>
      <c r="C13" s="150"/>
      <c r="D13" s="150"/>
      <c r="E13" s="150"/>
      <c r="F13" s="150"/>
      <c r="G13" s="150"/>
      <c r="H13" s="150"/>
    </row>
    <row r="14" spans="1:8" ht="12.75">
      <c r="A14" s="151"/>
      <c r="B14" s="151"/>
      <c r="C14" s="151"/>
      <c r="D14" s="151"/>
      <c r="E14" s="151"/>
      <c r="F14" s="151"/>
      <c r="G14" s="151"/>
      <c r="H14" s="151"/>
    </row>
    <row r="16" spans="1:7" ht="12.75">
      <c r="A16" s="402" t="s">
        <v>630</v>
      </c>
      <c r="B16" s="402"/>
      <c r="C16" s="402"/>
      <c r="D16" s="402"/>
      <c r="E16" s="402"/>
      <c r="F16" s="402"/>
      <c r="G16" s="398"/>
    </row>
    <row r="17" spans="1:6" ht="12.75">
      <c r="A17" s="152"/>
      <c r="B17" s="152"/>
      <c r="C17" s="152"/>
      <c r="D17" s="152"/>
      <c r="E17" s="152"/>
      <c r="F17" s="152"/>
    </row>
    <row r="18" spans="1:16" ht="22.5">
      <c r="A18" s="133"/>
      <c r="B18" s="133"/>
      <c r="C18" s="153" t="s">
        <v>346</v>
      </c>
      <c r="D18" s="153" t="s">
        <v>347</v>
      </c>
      <c r="E18" s="153" t="s">
        <v>348</v>
      </c>
      <c r="F18" s="153" t="s">
        <v>349</v>
      </c>
      <c r="G18" s="153" t="s">
        <v>350</v>
      </c>
      <c r="H18" s="153" t="s">
        <v>351</v>
      </c>
      <c r="I18" s="153" t="s">
        <v>352</v>
      </c>
      <c r="J18" s="134" t="s">
        <v>353</v>
      </c>
      <c r="K18" s="134" t="s">
        <v>393</v>
      </c>
      <c r="L18" s="134" t="s">
        <v>394</v>
      </c>
      <c r="M18" s="134" t="s">
        <v>395</v>
      </c>
      <c r="N18" s="55" t="s">
        <v>392</v>
      </c>
      <c r="O18" s="55" t="s">
        <v>533</v>
      </c>
      <c r="P18" s="55" t="s">
        <v>611</v>
      </c>
    </row>
    <row r="19" spans="1:16" ht="15">
      <c r="A19" s="154"/>
      <c r="B19" s="154"/>
      <c r="C19" s="155"/>
      <c r="D19" s="155"/>
      <c r="E19" s="154"/>
      <c r="F19" s="154"/>
      <c r="G19" s="154"/>
      <c r="H19" s="154"/>
      <c r="I19" s="154"/>
      <c r="J19" s="136"/>
      <c r="K19" s="136"/>
      <c r="L19" s="136"/>
      <c r="N19" s="271"/>
      <c r="O19" s="271"/>
      <c r="P19" s="310"/>
    </row>
    <row r="20" spans="1:16" ht="12.75">
      <c r="A20" s="137" t="s">
        <v>51</v>
      </c>
      <c r="B20" s="138" t="s">
        <v>5</v>
      </c>
      <c r="C20" s="139">
        <v>4.5</v>
      </c>
      <c r="D20" s="139">
        <v>4.5</v>
      </c>
      <c r="E20" s="139">
        <v>3.5</v>
      </c>
      <c r="F20" s="139">
        <v>3.8</v>
      </c>
      <c r="G20" s="139">
        <v>4.8</v>
      </c>
      <c r="H20" s="139">
        <v>5.5</v>
      </c>
      <c r="I20" s="139">
        <v>5.7</v>
      </c>
      <c r="J20" s="139">
        <v>8.1</v>
      </c>
      <c r="K20" s="139">
        <v>7.8</v>
      </c>
      <c r="L20" s="139" t="s">
        <v>345</v>
      </c>
      <c r="M20" s="98">
        <v>6.1</v>
      </c>
      <c r="N20" s="272" t="s">
        <v>158</v>
      </c>
      <c r="O20" s="272" t="s">
        <v>178</v>
      </c>
      <c r="P20" s="308">
        <v>6.8</v>
      </c>
    </row>
    <row r="21" spans="1:16" ht="15">
      <c r="A21" s="137" t="s">
        <v>52</v>
      </c>
      <c r="B21" s="154"/>
      <c r="C21" s="139">
        <v>4.13</v>
      </c>
      <c r="D21" s="139">
        <v>4.26</v>
      </c>
      <c r="E21" s="139">
        <v>4.18</v>
      </c>
      <c r="F21" s="139">
        <v>3.95</v>
      </c>
      <c r="G21" s="139">
        <v>4.21</v>
      </c>
      <c r="H21" s="139">
        <v>4.22</v>
      </c>
      <c r="I21" s="139">
        <v>4.17</v>
      </c>
      <c r="J21" s="156">
        <v>3.97</v>
      </c>
      <c r="K21" s="157">
        <v>4.17</v>
      </c>
      <c r="L21" s="139">
        <v>4.08</v>
      </c>
      <c r="M21" s="163">
        <v>4.12</v>
      </c>
      <c r="N21" s="272">
        <v>3.89</v>
      </c>
      <c r="O21" s="272">
        <v>3.84</v>
      </c>
      <c r="P21" s="269">
        <v>3.97</v>
      </c>
    </row>
    <row r="22" spans="1:16" ht="15">
      <c r="A22" s="137" t="s">
        <v>53</v>
      </c>
      <c r="B22" s="155"/>
      <c r="C22" s="139">
        <v>3.29</v>
      </c>
      <c r="D22" s="157">
        <v>3.3</v>
      </c>
      <c r="E22" s="157">
        <v>3.3</v>
      </c>
      <c r="F22" s="139">
        <v>3.11</v>
      </c>
      <c r="G22" s="139">
        <v>3.34</v>
      </c>
      <c r="H22" s="139">
        <v>3.33</v>
      </c>
      <c r="I22" s="139">
        <v>3.31</v>
      </c>
      <c r="J22" s="156">
        <v>3.18</v>
      </c>
      <c r="K22" s="157">
        <v>3.35</v>
      </c>
      <c r="L22" s="139">
        <v>3.26</v>
      </c>
      <c r="M22" s="163">
        <v>3.29</v>
      </c>
      <c r="N22" s="272">
        <v>3.13</v>
      </c>
      <c r="O22" s="272">
        <v>3.07</v>
      </c>
      <c r="P22" s="395">
        <v>3.2</v>
      </c>
    </row>
    <row r="23" spans="1:16" ht="12.75">
      <c r="A23" s="137" t="s">
        <v>54</v>
      </c>
      <c r="B23" s="138" t="s">
        <v>55</v>
      </c>
      <c r="C23" s="140">
        <v>5548</v>
      </c>
      <c r="D23" s="140">
        <v>6186</v>
      </c>
      <c r="E23" s="140">
        <v>6665</v>
      </c>
      <c r="F23" s="140">
        <v>7121</v>
      </c>
      <c r="G23" s="140">
        <v>9920</v>
      </c>
      <c r="H23" s="140">
        <v>12246</v>
      </c>
      <c r="I23" s="140">
        <v>14874</v>
      </c>
      <c r="J23" s="158">
        <v>17625</v>
      </c>
      <c r="K23" s="140">
        <v>21572</v>
      </c>
      <c r="L23" s="140">
        <v>26875</v>
      </c>
      <c r="M23" s="164">
        <v>31834</v>
      </c>
      <c r="N23" s="273">
        <v>40857</v>
      </c>
      <c r="O23" s="273">
        <v>57239</v>
      </c>
      <c r="P23" s="274">
        <v>91093</v>
      </c>
    </row>
    <row r="24" spans="1:16" ht="12.75">
      <c r="A24" s="137" t="s">
        <v>56</v>
      </c>
      <c r="B24" s="138" t="s">
        <v>55</v>
      </c>
      <c r="C24" s="140">
        <v>3324</v>
      </c>
      <c r="D24" s="140">
        <v>3606</v>
      </c>
      <c r="E24" s="140">
        <v>4061</v>
      </c>
      <c r="F24" s="140">
        <v>4407</v>
      </c>
      <c r="G24" s="140">
        <v>6116</v>
      </c>
      <c r="H24" s="140">
        <v>7733</v>
      </c>
      <c r="I24" s="140">
        <v>9194</v>
      </c>
      <c r="J24" s="140">
        <v>10301</v>
      </c>
      <c r="K24" s="140">
        <v>12864</v>
      </c>
      <c r="L24" s="140">
        <v>16741</v>
      </c>
      <c r="M24" s="164">
        <v>20633</v>
      </c>
      <c r="N24" s="273">
        <v>26600</v>
      </c>
      <c r="O24" s="273">
        <v>37763</v>
      </c>
      <c r="P24" s="274">
        <v>59770</v>
      </c>
    </row>
    <row r="25" spans="1:16" ht="12.75">
      <c r="A25" s="142" t="s">
        <v>57</v>
      </c>
      <c r="B25" s="143" t="s">
        <v>55</v>
      </c>
      <c r="C25" s="140">
        <v>-2224</v>
      </c>
      <c r="D25" s="140">
        <v>-2580</v>
      </c>
      <c r="E25" s="140">
        <v>-2604</v>
      </c>
      <c r="F25" s="140">
        <v>-2714</v>
      </c>
      <c r="G25" s="140">
        <v>-3804</v>
      </c>
      <c r="H25" s="140">
        <v>-4513</v>
      </c>
      <c r="I25" s="140">
        <v>-5680</v>
      </c>
      <c r="J25" s="140">
        <v>-7324</v>
      </c>
      <c r="K25" s="140">
        <v>-8708</v>
      </c>
      <c r="L25" s="140">
        <v>-10134</v>
      </c>
      <c r="M25" s="164">
        <v>-11201</v>
      </c>
      <c r="N25" s="273">
        <v>-14257</v>
      </c>
      <c r="O25" s="273">
        <v>-19476</v>
      </c>
      <c r="P25" s="274">
        <v>-31323</v>
      </c>
    </row>
    <row r="26" spans="1:16" ht="12.75">
      <c r="A26" s="144" t="s">
        <v>58</v>
      </c>
      <c r="B26" s="145" t="s">
        <v>5</v>
      </c>
      <c r="C26" s="146">
        <v>40.1</v>
      </c>
      <c r="D26" s="146">
        <v>41.7</v>
      </c>
      <c r="E26" s="146">
        <v>39.1</v>
      </c>
      <c r="F26" s="146">
        <v>38.1</v>
      </c>
      <c r="G26" s="146">
        <v>38.3</v>
      </c>
      <c r="H26" s="146">
        <v>36.9</v>
      </c>
      <c r="I26" s="146">
        <v>38.2</v>
      </c>
      <c r="J26" s="159">
        <v>41.6</v>
      </c>
      <c r="K26" s="159">
        <v>40.4</v>
      </c>
      <c r="L26" s="146">
        <v>37.7</v>
      </c>
      <c r="M26" s="101">
        <v>35.2</v>
      </c>
      <c r="N26" s="270">
        <v>34.9</v>
      </c>
      <c r="O26" s="280">
        <v>34</v>
      </c>
      <c r="P26" s="270">
        <v>34.4</v>
      </c>
    </row>
    <row r="27" spans="1:11" ht="12.75">
      <c r="A27" s="135"/>
      <c r="B27" s="147"/>
      <c r="C27" s="160"/>
      <c r="D27" s="160"/>
      <c r="E27" s="160"/>
      <c r="F27" s="160"/>
      <c r="G27" s="160"/>
      <c r="H27" s="160"/>
      <c r="I27" s="160"/>
      <c r="J27" s="161"/>
      <c r="K27" s="161"/>
    </row>
    <row r="28" spans="1:13" ht="12.75" customHeight="1">
      <c r="A28" s="403" t="s">
        <v>358</v>
      </c>
      <c r="B28" s="398"/>
      <c r="C28" s="398"/>
      <c r="D28" s="398"/>
      <c r="E28" s="398"/>
      <c r="F28" s="398"/>
      <c r="G28" s="398"/>
      <c r="H28" s="398"/>
      <c r="I28" s="398"/>
      <c r="J28" s="398"/>
      <c r="K28" s="398"/>
      <c r="L28" s="398"/>
      <c r="M28" s="398"/>
    </row>
    <row r="29" spans="1:13" s="162" customFormat="1" ht="12.75">
      <c r="A29" s="403" t="s">
        <v>354</v>
      </c>
      <c r="B29" s="398"/>
      <c r="C29" s="398"/>
      <c r="D29" s="398"/>
      <c r="E29" s="398"/>
      <c r="F29" s="398"/>
      <c r="G29" s="398"/>
      <c r="H29" s="398"/>
      <c r="I29" s="398"/>
      <c r="J29" s="398"/>
      <c r="K29" s="398"/>
      <c r="L29" s="398"/>
      <c r="M29" s="398"/>
    </row>
    <row r="30" spans="1:8" s="162" customFormat="1" ht="12.75">
      <c r="A30" s="151"/>
      <c r="B30" s="151"/>
      <c r="C30" s="151"/>
      <c r="D30" s="151"/>
      <c r="E30" s="151"/>
      <c r="F30" s="151"/>
      <c r="G30" s="151"/>
      <c r="H30" s="151"/>
    </row>
    <row r="31" ht="12.75">
      <c r="A31" s="149" t="s">
        <v>198</v>
      </c>
    </row>
  </sheetData>
  <sheetProtection/>
  <mergeCells count="4">
    <mergeCell ref="A1:B1"/>
    <mergeCell ref="A16:G16"/>
    <mergeCell ref="A28:M28"/>
    <mergeCell ref="A29:M29"/>
  </mergeCells>
  <printOptions/>
  <pageMargins left="0.31496062992125984" right="0.31496062992125984" top="0.35433070866141736" bottom="0.35433070866141736" header="0" footer="0"/>
  <pageSetup horizontalDpi="300" verticalDpi="300" orientation="landscape" paperSize="9" scale="65" r:id="rId1"/>
  <ignoredErrors>
    <ignoredError sqref="L20 N20:O20" numberStoredAsText="1"/>
  </ignoredErrors>
</worksheet>
</file>

<file path=xl/worksheets/sheet3.xml><?xml version="1.0" encoding="utf-8"?>
<worksheet xmlns="http://schemas.openxmlformats.org/spreadsheetml/2006/main" xmlns:r="http://schemas.openxmlformats.org/officeDocument/2006/relationships">
  <dimension ref="A1:P35"/>
  <sheetViews>
    <sheetView showGridLines="0" zoomScalePageLayoutView="0" workbookViewId="0" topLeftCell="A1">
      <selection activeCell="A1" sqref="A1"/>
    </sheetView>
  </sheetViews>
  <sheetFormatPr defaultColWidth="11.421875" defaultRowHeight="12.75"/>
  <cols>
    <col min="1" max="1" width="42.421875" style="131" bestFit="1" customWidth="1"/>
    <col min="2" max="2" width="13.28125" style="131" customWidth="1"/>
    <col min="3" max="3" width="11.421875" style="131" customWidth="1"/>
    <col min="4" max="16384" width="11.421875" style="131" customWidth="1"/>
  </cols>
  <sheetData>
    <row r="1" s="174" customFormat="1" ht="12">
      <c r="A1" s="174" t="s">
        <v>201</v>
      </c>
    </row>
    <row r="2" ht="12.75">
      <c r="A2" s="132"/>
    </row>
    <row r="3" spans="1:3" ht="24.75" customHeight="1">
      <c r="A3" s="133"/>
      <c r="B3" s="133"/>
      <c r="C3" s="55" t="s">
        <v>611</v>
      </c>
    </row>
    <row r="4" spans="1:3" ht="12.75">
      <c r="A4" s="135"/>
      <c r="B4" s="135"/>
      <c r="C4" s="3"/>
    </row>
    <row r="5" spans="1:3" ht="12.75">
      <c r="A5" s="137" t="s">
        <v>59</v>
      </c>
      <c r="B5" s="138" t="s">
        <v>5</v>
      </c>
      <c r="C5" s="269">
        <v>29.6</v>
      </c>
    </row>
    <row r="6" spans="1:3" ht="12.75">
      <c r="A6" s="137" t="s">
        <v>60</v>
      </c>
      <c r="C6" s="269">
        <v>3.95</v>
      </c>
    </row>
    <row r="7" spans="1:3" ht="12.75">
      <c r="A7" s="137" t="s">
        <v>61</v>
      </c>
      <c r="B7" s="138"/>
      <c r="C7" s="269">
        <v>3.19</v>
      </c>
    </row>
    <row r="8" spans="1:3" ht="12.75">
      <c r="A8" s="137" t="s">
        <v>62</v>
      </c>
      <c r="B8" s="138" t="s">
        <v>55</v>
      </c>
      <c r="C8" s="274">
        <v>199593</v>
      </c>
    </row>
    <row r="9" spans="1:3" ht="12.75">
      <c r="A9" s="137" t="s">
        <v>63</v>
      </c>
      <c r="B9" s="138" t="s">
        <v>55</v>
      </c>
      <c r="C9" s="274">
        <v>124071</v>
      </c>
    </row>
    <row r="10" spans="1:3" ht="12.75">
      <c r="A10" s="142" t="s">
        <v>64</v>
      </c>
      <c r="B10" s="143" t="s">
        <v>55</v>
      </c>
      <c r="C10" s="274">
        <v>-75522</v>
      </c>
    </row>
    <row r="11" spans="1:3" ht="12.75">
      <c r="A11" s="175" t="s">
        <v>65</v>
      </c>
      <c r="B11" s="176" t="s">
        <v>5</v>
      </c>
      <c r="C11" s="270">
        <v>37.8</v>
      </c>
    </row>
    <row r="12" spans="1:3" ht="12.75">
      <c r="A12" s="177"/>
      <c r="B12" s="178"/>
      <c r="C12" s="161"/>
    </row>
    <row r="13" spans="1:8" ht="12.75" customHeight="1">
      <c r="A13" s="149" t="s">
        <v>198</v>
      </c>
      <c r="B13" s="150"/>
      <c r="C13" s="150"/>
      <c r="D13" s="150"/>
      <c r="E13" s="150"/>
      <c r="F13" s="150"/>
      <c r="G13" s="150"/>
      <c r="H13" s="150"/>
    </row>
    <row r="14" spans="1:8" ht="12.75" customHeight="1">
      <c r="A14" s="151"/>
      <c r="B14" s="151"/>
      <c r="C14" s="151"/>
      <c r="D14" s="151"/>
      <c r="E14" s="151"/>
      <c r="F14" s="151"/>
      <c r="G14" s="151"/>
      <c r="H14" s="151"/>
    </row>
    <row r="16" spans="1:7" ht="12.75">
      <c r="A16" s="402" t="s">
        <v>631</v>
      </c>
      <c r="B16" s="402"/>
      <c r="C16" s="402"/>
      <c r="D16" s="402"/>
      <c r="E16" s="402"/>
      <c r="F16" s="402"/>
      <c r="G16" s="398"/>
    </row>
    <row r="17" spans="1:6" ht="12.75">
      <c r="A17" s="152"/>
      <c r="B17" s="152"/>
      <c r="C17" s="152"/>
      <c r="D17" s="152"/>
      <c r="E17" s="152"/>
      <c r="F17" s="152"/>
    </row>
    <row r="18" spans="1:16" ht="22.5">
      <c r="A18" s="133"/>
      <c r="B18" s="133"/>
      <c r="C18" s="153" t="s">
        <v>346</v>
      </c>
      <c r="D18" s="153" t="s">
        <v>347</v>
      </c>
      <c r="E18" s="153" t="s">
        <v>348</v>
      </c>
      <c r="F18" s="153" t="s">
        <v>349</v>
      </c>
      <c r="G18" s="153" t="s">
        <v>350</v>
      </c>
      <c r="H18" s="153" t="s">
        <v>351</v>
      </c>
      <c r="I18" s="153" t="s">
        <v>355</v>
      </c>
      <c r="J18" s="153" t="s">
        <v>356</v>
      </c>
      <c r="K18" s="134" t="s">
        <v>393</v>
      </c>
      <c r="L18" s="134" t="s">
        <v>344</v>
      </c>
      <c r="M18" s="134" t="s">
        <v>357</v>
      </c>
      <c r="N18" s="55" t="s">
        <v>392</v>
      </c>
      <c r="O18" s="55" t="s">
        <v>533</v>
      </c>
      <c r="P18" s="55" t="s">
        <v>611</v>
      </c>
    </row>
    <row r="19" spans="1:16" ht="15">
      <c r="A19" s="154"/>
      <c r="B19" s="154"/>
      <c r="C19" s="154"/>
      <c r="D19" s="155"/>
      <c r="E19" s="154"/>
      <c r="F19" s="154"/>
      <c r="G19" s="154"/>
      <c r="H19" s="154"/>
      <c r="I19" s="154"/>
      <c r="J19" s="147"/>
      <c r="K19" s="136"/>
      <c r="L19" s="147"/>
      <c r="N19" s="3"/>
      <c r="P19" s="3"/>
    </row>
    <row r="20" spans="1:16" ht="12.75">
      <c r="A20" s="137" t="s">
        <v>59</v>
      </c>
      <c r="B20" s="138" t="s">
        <v>5</v>
      </c>
      <c r="C20" s="139">
        <v>21.5</v>
      </c>
      <c r="D20" s="139">
        <v>20.4</v>
      </c>
      <c r="E20" s="139">
        <v>17.9</v>
      </c>
      <c r="F20" s="139">
        <v>19.6</v>
      </c>
      <c r="G20" s="139">
        <v>23.4</v>
      </c>
      <c r="H20" s="139">
        <v>25.4</v>
      </c>
      <c r="I20" s="139">
        <v>25.9</v>
      </c>
      <c r="J20" s="139">
        <v>30.4</v>
      </c>
      <c r="K20" s="139">
        <v>31.6</v>
      </c>
      <c r="L20" s="139">
        <v>31.2</v>
      </c>
      <c r="M20" s="98">
        <v>27.9</v>
      </c>
      <c r="N20" s="269">
        <v>27.7</v>
      </c>
      <c r="O20" s="269">
        <v>29.6</v>
      </c>
      <c r="P20" s="269">
        <v>29.6</v>
      </c>
    </row>
    <row r="21" spans="1:16" ht="15">
      <c r="A21" s="137" t="s">
        <v>60</v>
      </c>
      <c r="B21" s="154"/>
      <c r="C21" s="139">
        <v>4.34</v>
      </c>
      <c r="D21" s="139">
        <v>4.34</v>
      </c>
      <c r="E21" s="139">
        <v>4.39</v>
      </c>
      <c r="F21" s="139">
        <v>4.27</v>
      </c>
      <c r="G21" s="139">
        <v>4.17</v>
      </c>
      <c r="H21" s="156">
        <v>4.18</v>
      </c>
      <c r="I21" s="156">
        <v>4.1</v>
      </c>
      <c r="J21" s="156">
        <v>4.1</v>
      </c>
      <c r="K21" s="157">
        <v>4.1</v>
      </c>
      <c r="L21" s="157">
        <v>4.05</v>
      </c>
      <c r="M21" s="163">
        <v>4.1</v>
      </c>
      <c r="N21" s="269">
        <v>3.96</v>
      </c>
      <c r="O21" s="269">
        <v>3.92</v>
      </c>
      <c r="P21" s="269">
        <v>3.95</v>
      </c>
    </row>
    <row r="22" spans="1:16" ht="15">
      <c r="A22" s="137" t="s">
        <v>61</v>
      </c>
      <c r="B22" s="155"/>
      <c r="C22" s="139">
        <v>3.46</v>
      </c>
      <c r="D22" s="139">
        <v>3.46</v>
      </c>
      <c r="E22" s="139">
        <v>3.49</v>
      </c>
      <c r="F22" s="139">
        <v>3.39</v>
      </c>
      <c r="G22" s="139">
        <v>3.32</v>
      </c>
      <c r="H22" s="156">
        <v>3.34</v>
      </c>
      <c r="I22" s="156">
        <v>3.28</v>
      </c>
      <c r="J22" s="156">
        <v>3.29</v>
      </c>
      <c r="K22" s="157">
        <v>3.28</v>
      </c>
      <c r="L22" s="157">
        <v>3.26</v>
      </c>
      <c r="M22" s="163">
        <v>3.29</v>
      </c>
      <c r="N22" s="269">
        <v>3.18</v>
      </c>
      <c r="O22" s="269">
        <v>3.14</v>
      </c>
      <c r="P22" s="269">
        <v>3.19</v>
      </c>
    </row>
    <row r="23" spans="1:16" ht="12.75">
      <c r="A23" s="137" t="s">
        <v>62</v>
      </c>
      <c r="B23" s="138" t="s">
        <v>55</v>
      </c>
      <c r="C23" s="140">
        <v>13945</v>
      </c>
      <c r="D23" s="140">
        <v>15470</v>
      </c>
      <c r="E23" s="140">
        <v>17223</v>
      </c>
      <c r="F23" s="140">
        <v>19435</v>
      </c>
      <c r="G23" s="140">
        <v>24357</v>
      </c>
      <c r="H23" s="158">
        <v>30379</v>
      </c>
      <c r="I23" s="158">
        <v>36575</v>
      </c>
      <c r="J23" s="158">
        <v>43785</v>
      </c>
      <c r="K23" s="140">
        <v>50854</v>
      </c>
      <c r="L23" s="140">
        <v>62989</v>
      </c>
      <c r="M23" s="164">
        <v>74059</v>
      </c>
      <c r="N23" s="274">
        <v>93177</v>
      </c>
      <c r="O23" s="274">
        <v>131807</v>
      </c>
      <c r="P23" s="274">
        <v>199593</v>
      </c>
    </row>
    <row r="24" spans="1:16" ht="12.75">
      <c r="A24" s="137" t="s">
        <v>63</v>
      </c>
      <c r="B24" s="138" t="s">
        <v>55</v>
      </c>
      <c r="C24" s="140">
        <v>8789</v>
      </c>
      <c r="D24" s="140">
        <v>9643</v>
      </c>
      <c r="E24" s="140">
        <v>11114</v>
      </c>
      <c r="F24" s="140">
        <v>12397</v>
      </c>
      <c r="G24" s="140">
        <v>14872</v>
      </c>
      <c r="H24" s="140">
        <v>18437</v>
      </c>
      <c r="I24" s="140">
        <v>22023</v>
      </c>
      <c r="J24" s="140">
        <v>25759</v>
      </c>
      <c r="K24" s="140">
        <v>29567</v>
      </c>
      <c r="L24" s="140">
        <v>37803</v>
      </c>
      <c r="M24" s="164">
        <v>46712</v>
      </c>
      <c r="N24" s="274">
        <v>58472</v>
      </c>
      <c r="O24" s="274">
        <v>83758</v>
      </c>
      <c r="P24" s="274">
        <v>124071</v>
      </c>
    </row>
    <row r="25" spans="1:16" ht="12.75" customHeight="1">
      <c r="A25" s="142" t="s">
        <v>64</v>
      </c>
      <c r="B25" s="143" t="s">
        <v>55</v>
      </c>
      <c r="C25" s="140">
        <v>-5156</v>
      </c>
      <c r="D25" s="140">
        <v>-5827</v>
      </c>
      <c r="E25" s="140">
        <v>-6109</v>
      </c>
      <c r="F25" s="140">
        <v>-7038</v>
      </c>
      <c r="G25" s="140">
        <v>-9485</v>
      </c>
      <c r="H25" s="140">
        <v>-11942</v>
      </c>
      <c r="I25" s="140">
        <v>-14552</v>
      </c>
      <c r="J25" s="140">
        <v>-18026</v>
      </c>
      <c r="K25" s="140">
        <v>-21287</v>
      </c>
      <c r="L25" s="140">
        <v>-25186</v>
      </c>
      <c r="M25" s="164">
        <v>-27347</v>
      </c>
      <c r="N25" s="274">
        <v>-34705</v>
      </c>
      <c r="O25" s="274">
        <v>-48049</v>
      </c>
      <c r="P25" s="274">
        <v>-75522</v>
      </c>
    </row>
    <row r="26" spans="1:16" ht="12.75">
      <c r="A26" s="144" t="s">
        <v>65</v>
      </c>
      <c r="B26" s="145" t="s">
        <v>5</v>
      </c>
      <c r="C26" s="159">
        <v>37</v>
      </c>
      <c r="D26" s="146">
        <v>37.7</v>
      </c>
      <c r="E26" s="146">
        <v>35.5</v>
      </c>
      <c r="F26" s="146">
        <v>36.2</v>
      </c>
      <c r="G26" s="146">
        <v>38.9</v>
      </c>
      <c r="H26" s="159">
        <v>39.3</v>
      </c>
      <c r="I26" s="159">
        <v>39.8</v>
      </c>
      <c r="J26" s="159">
        <v>41.2</v>
      </c>
      <c r="K26" s="159">
        <v>41.9</v>
      </c>
      <c r="L26" s="159">
        <v>40</v>
      </c>
      <c r="M26" s="101">
        <v>36.9</v>
      </c>
      <c r="N26" s="270">
        <v>37.2</v>
      </c>
      <c r="O26" s="270">
        <v>36.5</v>
      </c>
      <c r="P26" s="270">
        <v>37.8</v>
      </c>
    </row>
    <row r="27" spans="1:11" ht="12.75">
      <c r="A27" s="135"/>
      <c r="B27" s="147"/>
      <c r="C27" s="161"/>
      <c r="D27" s="160"/>
      <c r="E27" s="160"/>
      <c r="F27" s="160"/>
      <c r="G27" s="160"/>
      <c r="H27" s="161"/>
      <c r="I27" s="161"/>
      <c r="J27" s="161"/>
      <c r="K27" s="161"/>
    </row>
    <row r="28" spans="1:13" ht="12.75" customHeight="1">
      <c r="A28" s="403" t="s">
        <v>359</v>
      </c>
      <c r="B28" s="398"/>
      <c r="C28" s="398"/>
      <c r="D28" s="398"/>
      <c r="E28" s="398"/>
      <c r="F28" s="398"/>
      <c r="G28" s="398"/>
      <c r="H28" s="398"/>
      <c r="I28" s="398"/>
      <c r="J28" s="398"/>
      <c r="K28" s="398"/>
      <c r="L28" s="398"/>
      <c r="M28" s="398"/>
    </row>
    <row r="29" spans="1:13" ht="25.5" customHeight="1">
      <c r="A29" s="403" t="s">
        <v>354</v>
      </c>
      <c r="B29" s="404"/>
      <c r="C29" s="404"/>
      <c r="D29" s="404"/>
      <c r="E29" s="404"/>
      <c r="F29" s="404"/>
      <c r="G29" s="404"/>
      <c r="H29" s="404"/>
      <c r="I29" s="404"/>
      <c r="J29" s="404"/>
      <c r="K29" s="404"/>
      <c r="L29" s="404"/>
      <c r="M29" s="404"/>
    </row>
    <row r="30" spans="1:13" ht="12.75">
      <c r="A30" s="403"/>
      <c r="B30" s="398"/>
      <c r="C30" s="398"/>
      <c r="D30" s="398"/>
      <c r="E30" s="398"/>
      <c r="F30" s="398"/>
      <c r="G30" s="398"/>
      <c r="H30" s="398"/>
      <c r="I30" s="398"/>
      <c r="J30" s="398"/>
      <c r="K30" s="398"/>
      <c r="L30" s="398"/>
      <c r="M30" s="398"/>
    </row>
    <row r="31" ht="12.75">
      <c r="A31" s="149" t="s">
        <v>198</v>
      </c>
    </row>
    <row r="35" spans="1:13" ht="12.75">
      <c r="A35" s="403"/>
      <c r="B35" s="398"/>
      <c r="C35" s="398"/>
      <c r="D35" s="398"/>
      <c r="E35" s="398"/>
      <c r="F35" s="398"/>
      <c r="G35" s="398"/>
      <c r="H35" s="398"/>
      <c r="I35" s="398"/>
      <c r="J35" s="398"/>
      <c r="K35" s="398"/>
      <c r="L35" s="398"/>
      <c r="M35" s="398"/>
    </row>
  </sheetData>
  <sheetProtection/>
  <mergeCells count="5">
    <mergeCell ref="A35:M35"/>
    <mergeCell ref="A29:M29"/>
    <mergeCell ref="A28:M28"/>
    <mergeCell ref="A16:G16"/>
    <mergeCell ref="A30:M30"/>
  </mergeCells>
  <printOptions/>
  <pageMargins left="0.31496062992125984" right="0.31496062992125984" top="0.35433070866141736" bottom="0.35433070866141736" header="0" footer="0"/>
  <pageSetup horizontalDpi="300" verticalDpi="300" orientation="landscape" paperSize="9" scale="61" r:id="rId1"/>
</worksheet>
</file>

<file path=xl/worksheets/sheet4.xml><?xml version="1.0" encoding="utf-8"?>
<worksheet xmlns="http://schemas.openxmlformats.org/spreadsheetml/2006/main" xmlns:r="http://schemas.openxmlformats.org/officeDocument/2006/relationships">
  <dimension ref="A1:CF37"/>
  <sheetViews>
    <sheetView showGridLines="0" zoomScalePageLayoutView="0" workbookViewId="0" topLeftCell="A1">
      <selection activeCell="A1" sqref="A1:F2"/>
    </sheetView>
  </sheetViews>
  <sheetFormatPr defaultColWidth="11.421875" defaultRowHeight="12.75"/>
  <cols>
    <col min="1" max="1" width="9.7109375" style="131" customWidth="1"/>
    <col min="2" max="2" width="10.421875" style="131" customWidth="1"/>
    <col min="3" max="6" width="8.00390625" style="131" customWidth="1"/>
    <col min="7" max="7" width="1.7109375" style="131" customWidth="1"/>
    <col min="8" max="12" width="8.00390625" style="131" customWidth="1"/>
    <col min="13" max="13" width="1.7109375" style="131" customWidth="1"/>
    <col min="14" max="18" width="8.00390625" style="131" customWidth="1"/>
    <col min="19" max="19" width="1.7109375" style="131" customWidth="1"/>
    <col min="20" max="24" width="8.00390625" style="131" customWidth="1"/>
    <col min="25" max="25" width="1.7109375" style="131" customWidth="1"/>
    <col min="26" max="30" width="8.00390625" style="131" customWidth="1"/>
    <col min="31" max="31" width="1.7109375" style="131" customWidth="1"/>
    <col min="32" max="36" width="8.00390625" style="131" customWidth="1"/>
    <col min="37" max="37" width="1.7109375" style="131" customWidth="1"/>
    <col min="38" max="42" width="8.00390625" style="131" customWidth="1"/>
    <col min="43" max="43" width="1.7109375" style="131" customWidth="1"/>
    <col min="44" max="48" width="8.00390625" style="131" customWidth="1"/>
    <col min="49" max="49" width="1.7109375" style="131" customWidth="1"/>
    <col min="50" max="54" width="8.00390625" style="131" customWidth="1"/>
    <col min="55" max="55" width="1.7109375" style="131" customWidth="1"/>
    <col min="56" max="60" width="8.00390625" style="131" customWidth="1"/>
    <col min="61" max="61" width="1.7109375" style="131" customWidth="1"/>
    <col min="62" max="66" width="8.00390625" style="131" customWidth="1"/>
    <col min="67" max="67" width="1.7109375" style="131" customWidth="1"/>
    <col min="68" max="72" width="8.00390625" style="131" customWidth="1"/>
    <col min="73" max="73" width="1.7109375" style="131" customWidth="1"/>
    <col min="74" max="78" width="8.00390625" style="131" customWidth="1"/>
    <col min="79" max="79" width="1.7109375" style="131" customWidth="1"/>
    <col min="80" max="84" width="8.00390625" style="131" customWidth="1"/>
    <col min="85" max="16384" width="11.421875" style="131" customWidth="1"/>
  </cols>
  <sheetData>
    <row r="1" spans="1:61" s="174" customFormat="1" ht="12.75">
      <c r="A1" s="412" t="s">
        <v>632</v>
      </c>
      <c r="B1" s="413"/>
      <c r="C1" s="413"/>
      <c r="D1" s="413"/>
      <c r="E1" s="413"/>
      <c r="F1" s="413"/>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row>
    <row r="2" spans="1:61" s="174" customFormat="1" ht="12.75">
      <c r="A2" s="413"/>
      <c r="B2" s="413"/>
      <c r="C2" s="413"/>
      <c r="D2" s="413"/>
      <c r="E2" s="413"/>
      <c r="F2" s="413"/>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row>
    <row r="3" spans="1:61" ht="12.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row>
    <row r="4" spans="1:61" ht="14.25" customHeight="1">
      <c r="A4" s="414" t="s">
        <v>50</v>
      </c>
      <c r="B4" s="405" t="s">
        <v>610</v>
      </c>
      <c r="C4" s="415"/>
      <c r="D4" s="415"/>
      <c r="E4" s="416"/>
      <c r="F4" s="416"/>
      <c r="G4" s="180"/>
      <c r="H4" s="407"/>
      <c r="I4" s="417"/>
      <c r="J4" s="417"/>
      <c r="K4" s="418"/>
      <c r="L4" s="418"/>
      <c r="M4" s="180"/>
      <c r="N4" s="407"/>
      <c r="O4" s="417"/>
      <c r="P4" s="417"/>
      <c r="Q4" s="418"/>
      <c r="R4" s="418"/>
      <c r="S4" s="180"/>
      <c r="T4" s="407"/>
      <c r="U4" s="417"/>
      <c r="V4" s="417"/>
      <c r="W4" s="418"/>
      <c r="X4" s="418"/>
      <c r="Y4" s="180"/>
      <c r="Z4" s="407"/>
      <c r="AA4" s="417"/>
      <c r="AB4" s="417"/>
      <c r="AC4" s="418"/>
      <c r="AD4" s="418"/>
      <c r="AE4" s="180"/>
      <c r="AF4" s="407"/>
      <c r="AG4" s="417"/>
      <c r="AH4" s="417"/>
      <c r="AI4" s="418"/>
      <c r="AJ4" s="418"/>
      <c r="AK4" s="180"/>
      <c r="AL4" s="407"/>
      <c r="AM4" s="417"/>
      <c r="AN4" s="417"/>
      <c r="AO4" s="418"/>
      <c r="AP4" s="418"/>
      <c r="AQ4" s="180"/>
      <c r="AR4" s="407"/>
      <c r="AS4" s="417"/>
      <c r="AT4" s="417"/>
      <c r="AU4" s="418"/>
      <c r="AV4" s="418"/>
      <c r="AW4" s="180"/>
      <c r="AX4" s="407"/>
      <c r="AY4" s="417"/>
      <c r="AZ4" s="417"/>
      <c r="BA4" s="418"/>
      <c r="BB4" s="418"/>
      <c r="BC4" s="180"/>
      <c r="BD4" s="407"/>
      <c r="BE4" s="417"/>
      <c r="BF4" s="417"/>
      <c r="BG4" s="418"/>
      <c r="BH4" s="418"/>
      <c r="BI4" s="180"/>
    </row>
    <row r="5" spans="1:61" ht="14.25" customHeight="1">
      <c r="A5" s="407"/>
      <c r="B5" s="414" t="s">
        <v>42</v>
      </c>
      <c r="C5" s="409" t="s">
        <v>43</v>
      </c>
      <c r="D5" s="409"/>
      <c r="E5" s="409"/>
      <c r="F5" s="414" t="s">
        <v>193</v>
      </c>
      <c r="G5" s="180"/>
      <c r="H5" s="407"/>
      <c r="I5" s="407"/>
      <c r="J5" s="407"/>
      <c r="K5" s="407"/>
      <c r="L5" s="407"/>
      <c r="M5" s="180"/>
      <c r="N5" s="407"/>
      <c r="O5" s="407"/>
      <c r="P5" s="407"/>
      <c r="Q5" s="407"/>
      <c r="R5" s="407"/>
      <c r="S5" s="180"/>
      <c r="T5" s="407"/>
      <c r="U5" s="407"/>
      <c r="V5" s="407"/>
      <c r="W5" s="407"/>
      <c r="X5" s="407"/>
      <c r="Y5" s="180"/>
      <c r="Z5" s="407"/>
      <c r="AA5" s="407"/>
      <c r="AB5" s="407"/>
      <c r="AC5" s="407"/>
      <c r="AD5" s="407"/>
      <c r="AE5" s="180"/>
      <c r="AF5" s="407"/>
      <c r="AG5" s="407"/>
      <c r="AH5" s="407"/>
      <c r="AI5" s="407"/>
      <c r="AJ5" s="407"/>
      <c r="AK5" s="180"/>
      <c r="AL5" s="407"/>
      <c r="AM5" s="407"/>
      <c r="AN5" s="407"/>
      <c r="AO5" s="407"/>
      <c r="AP5" s="407"/>
      <c r="AQ5" s="180"/>
      <c r="AR5" s="407"/>
      <c r="AS5" s="407"/>
      <c r="AT5" s="407"/>
      <c r="AU5" s="407"/>
      <c r="AV5" s="407"/>
      <c r="AW5" s="180"/>
      <c r="AX5" s="407"/>
      <c r="AY5" s="407"/>
      <c r="AZ5" s="407"/>
      <c r="BA5" s="407"/>
      <c r="BB5" s="407"/>
      <c r="BC5" s="180"/>
      <c r="BD5" s="407"/>
      <c r="BE5" s="407"/>
      <c r="BF5" s="407"/>
      <c r="BG5" s="407"/>
      <c r="BH5" s="407"/>
      <c r="BI5" s="180"/>
    </row>
    <row r="6" spans="1:61" ht="35.25" customHeight="1">
      <c r="A6" s="409"/>
      <c r="B6" s="408"/>
      <c r="C6" s="182" t="s">
        <v>44</v>
      </c>
      <c r="D6" s="182" t="s">
        <v>192</v>
      </c>
      <c r="E6" s="182" t="s">
        <v>45</v>
      </c>
      <c r="F6" s="408"/>
      <c r="G6" s="180"/>
      <c r="H6" s="417"/>
      <c r="I6" s="181"/>
      <c r="J6" s="181"/>
      <c r="K6" s="181"/>
      <c r="L6" s="417"/>
      <c r="M6" s="180"/>
      <c r="N6" s="417"/>
      <c r="O6" s="181"/>
      <c r="P6" s="181"/>
      <c r="Q6" s="181"/>
      <c r="R6" s="417"/>
      <c r="S6" s="180"/>
      <c r="T6" s="417"/>
      <c r="U6" s="181"/>
      <c r="V6" s="181"/>
      <c r="W6" s="181"/>
      <c r="X6" s="417"/>
      <c r="Y6" s="180"/>
      <c r="Z6" s="417"/>
      <c r="AA6" s="181"/>
      <c r="AB6" s="181"/>
      <c r="AC6" s="181"/>
      <c r="AD6" s="417"/>
      <c r="AE6" s="180"/>
      <c r="AF6" s="417"/>
      <c r="AG6" s="181"/>
      <c r="AH6" s="181"/>
      <c r="AI6" s="181"/>
      <c r="AJ6" s="417"/>
      <c r="AK6" s="180"/>
      <c r="AL6" s="417"/>
      <c r="AM6" s="181"/>
      <c r="AN6" s="181"/>
      <c r="AO6" s="181"/>
      <c r="AP6" s="417"/>
      <c r="AQ6" s="180"/>
      <c r="AR6" s="417"/>
      <c r="AS6" s="181"/>
      <c r="AT6" s="181"/>
      <c r="AU6" s="181"/>
      <c r="AV6" s="417"/>
      <c r="AW6" s="180"/>
      <c r="AX6" s="417"/>
      <c r="AY6" s="181"/>
      <c r="AZ6" s="181"/>
      <c r="BA6" s="181"/>
      <c r="BB6" s="417"/>
      <c r="BC6" s="180"/>
      <c r="BD6" s="417"/>
      <c r="BE6" s="181"/>
      <c r="BF6" s="181"/>
      <c r="BG6" s="181"/>
      <c r="BH6" s="417"/>
      <c r="BI6" s="180"/>
    </row>
    <row r="7" spans="1:61" ht="12.75" customHeight="1">
      <c r="A7" s="179"/>
      <c r="B7" s="410" t="s">
        <v>5</v>
      </c>
      <c r="C7" s="410"/>
      <c r="D7" s="410"/>
      <c r="E7" s="411"/>
      <c r="F7" s="411"/>
      <c r="G7" s="180"/>
      <c r="H7" s="419"/>
      <c r="I7" s="419"/>
      <c r="J7" s="419"/>
      <c r="K7" s="420"/>
      <c r="L7" s="420"/>
      <c r="M7" s="180"/>
      <c r="N7" s="419"/>
      <c r="O7" s="419"/>
      <c r="P7" s="419"/>
      <c r="Q7" s="420"/>
      <c r="R7" s="420"/>
      <c r="S7" s="180"/>
      <c r="T7" s="419"/>
      <c r="U7" s="419"/>
      <c r="V7" s="419"/>
      <c r="W7" s="420"/>
      <c r="X7" s="420"/>
      <c r="Y7" s="180"/>
      <c r="Z7" s="419"/>
      <c r="AA7" s="419"/>
      <c r="AB7" s="419"/>
      <c r="AC7" s="420"/>
      <c r="AD7" s="420"/>
      <c r="AE7" s="180"/>
      <c r="AF7" s="419"/>
      <c r="AG7" s="419"/>
      <c r="AH7" s="419"/>
      <c r="AI7" s="420"/>
      <c r="AJ7" s="420"/>
      <c r="AK7" s="180"/>
      <c r="AL7" s="419"/>
      <c r="AM7" s="419"/>
      <c r="AN7" s="419"/>
      <c r="AO7" s="420"/>
      <c r="AP7" s="420"/>
      <c r="AQ7" s="180"/>
      <c r="AR7" s="419"/>
      <c r="AS7" s="419"/>
      <c r="AT7" s="419"/>
      <c r="AU7" s="420"/>
      <c r="AV7" s="420"/>
      <c r="AW7" s="180"/>
      <c r="AX7" s="419"/>
      <c r="AY7" s="419"/>
      <c r="AZ7" s="419"/>
      <c r="BA7" s="420"/>
      <c r="BB7" s="420"/>
      <c r="BC7" s="180"/>
      <c r="BD7" s="419"/>
      <c r="BE7" s="419"/>
      <c r="BF7" s="419"/>
      <c r="BG7" s="420"/>
      <c r="BH7" s="420"/>
      <c r="BI7" s="180"/>
    </row>
    <row r="8" spans="1:61" ht="12.75" customHeight="1">
      <c r="A8" s="185" t="s">
        <v>42</v>
      </c>
      <c r="B8" s="186">
        <v>100</v>
      </c>
      <c r="C8" s="186">
        <v>100</v>
      </c>
      <c r="D8" s="186">
        <v>100</v>
      </c>
      <c r="E8" s="186">
        <v>100</v>
      </c>
      <c r="F8" s="186">
        <v>100</v>
      </c>
      <c r="G8" s="180"/>
      <c r="H8" s="148"/>
      <c r="I8" s="148"/>
      <c r="J8" s="148"/>
      <c r="K8" s="148"/>
      <c r="L8" s="148"/>
      <c r="M8" s="180"/>
      <c r="N8" s="148"/>
      <c r="O8" s="148"/>
      <c r="P8" s="148"/>
      <c r="Q8" s="148"/>
      <c r="R8" s="148"/>
      <c r="S8" s="180"/>
      <c r="T8" s="148"/>
      <c r="U8" s="148"/>
      <c r="V8" s="148"/>
      <c r="W8" s="148"/>
      <c r="X8" s="148"/>
      <c r="Y8" s="180"/>
      <c r="Z8" s="148"/>
      <c r="AA8" s="148"/>
      <c r="AB8" s="148"/>
      <c r="AC8" s="148"/>
      <c r="AD8" s="148"/>
      <c r="AE8" s="180"/>
      <c r="AF8" s="148"/>
      <c r="AG8" s="148"/>
      <c r="AH8" s="148"/>
      <c r="AI8" s="148"/>
      <c r="AJ8" s="148"/>
      <c r="AK8" s="180"/>
      <c r="AL8" s="148"/>
      <c r="AM8" s="148"/>
      <c r="AN8" s="148"/>
      <c r="AO8" s="148"/>
      <c r="AP8" s="148"/>
      <c r="AQ8" s="180"/>
      <c r="AR8" s="148"/>
      <c r="AS8" s="148"/>
      <c r="AT8" s="148"/>
      <c r="AU8" s="148"/>
      <c r="AV8" s="148"/>
      <c r="AW8" s="180"/>
      <c r="AX8" s="148"/>
      <c r="AY8" s="148"/>
      <c r="AZ8" s="148"/>
      <c r="BA8" s="148"/>
      <c r="BB8" s="148"/>
      <c r="BC8" s="180"/>
      <c r="BD8" s="148"/>
      <c r="BE8" s="148"/>
      <c r="BF8" s="148"/>
      <c r="BG8" s="148"/>
      <c r="BH8" s="148"/>
      <c r="BI8" s="180"/>
    </row>
    <row r="9" spans="1:61" ht="12.75" customHeight="1">
      <c r="A9" s="187" t="s">
        <v>46</v>
      </c>
      <c r="B9" s="311">
        <v>22.8</v>
      </c>
      <c r="C9" s="311">
        <v>33.5</v>
      </c>
      <c r="D9" s="311">
        <v>31.5</v>
      </c>
      <c r="E9" s="311">
        <v>32</v>
      </c>
      <c r="F9" s="311">
        <v>16.6</v>
      </c>
      <c r="G9" s="180"/>
      <c r="H9" s="188"/>
      <c r="I9" s="188"/>
      <c r="J9" s="188"/>
      <c r="K9" s="188"/>
      <c r="L9" s="188"/>
      <c r="M9" s="180"/>
      <c r="N9" s="188"/>
      <c r="O9" s="188"/>
      <c r="P9" s="188"/>
      <c r="Q9" s="188"/>
      <c r="R9" s="188"/>
      <c r="S9" s="180"/>
      <c r="T9" s="188"/>
      <c r="U9" s="188"/>
      <c r="V9" s="188"/>
      <c r="W9" s="188"/>
      <c r="X9" s="188"/>
      <c r="Y9" s="180"/>
      <c r="Z9" s="188"/>
      <c r="AA9" s="188"/>
      <c r="AB9" s="188"/>
      <c r="AC9" s="188"/>
      <c r="AD9" s="188"/>
      <c r="AE9" s="180"/>
      <c r="AF9" s="188"/>
      <c r="AG9" s="188"/>
      <c r="AH9" s="188"/>
      <c r="AI9" s="188"/>
      <c r="AJ9" s="188"/>
      <c r="AK9" s="180"/>
      <c r="AL9" s="188"/>
      <c r="AM9" s="188"/>
      <c r="AN9" s="188"/>
      <c r="AO9" s="188"/>
      <c r="AP9" s="188"/>
      <c r="AQ9" s="180"/>
      <c r="AR9" s="188"/>
      <c r="AS9" s="188"/>
      <c r="AT9" s="188"/>
      <c r="AU9" s="188"/>
      <c r="AV9" s="188"/>
      <c r="AW9" s="180"/>
      <c r="AX9" s="188"/>
      <c r="AY9" s="188"/>
      <c r="AZ9" s="188"/>
      <c r="BA9" s="188"/>
      <c r="BB9" s="188"/>
      <c r="BC9" s="180"/>
      <c r="BD9" s="188"/>
      <c r="BE9" s="188"/>
      <c r="BF9" s="188"/>
      <c r="BG9" s="188"/>
      <c r="BH9" s="188"/>
      <c r="BI9" s="180"/>
    </row>
    <row r="10" spans="1:61" ht="12.75" customHeight="1">
      <c r="A10" s="187" t="s">
        <v>47</v>
      </c>
      <c r="B10" s="311">
        <v>22.8</v>
      </c>
      <c r="C10" s="311">
        <v>29.6</v>
      </c>
      <c r="D10" s="311">
        <v>25.7</v>
      </c>
      <c r="E10" s="311">
        <v>26.6</v>
      </c>
      <c r="F10" s="311">
        <v>20.2</v>
      </c>
      <c r="G10" s="180"/>
      <c r="H10" s="148"/>
      <c r="I10" s="188"/>
      <c r="J10" s="188"/>
      <c r="K10" s="188"/>
      <c r="L10" s="148"/>
      <c r="M10" s="180"/>
      <c r="N10" s="148"/>
      <c r="O10" s="188"/>
      <c r="P10" s="188"/>
      <c r="Q10" s="188"/>
      <c r="R10" s="148"/>
      <c r="S10" s="180"/>
      <c r="T10" s="148"/>
      <c r="U10" s="188"/>
      <c r="V10" s="188"/>
      <c r="W10" s="188"/>
      <c r="X10" s="148"/>
      <c r="Y10" s="180"/>
      <c r="Z10" s="148"/>
      <c r="AA10" s="188"/>
      <c r="AB10" s="188"/>
      <c r="AC10" s="188"/>
      <c r="AD10" s="148"/>
      <c r="AE10" s="180"/>
      <c r="AF10" s="148"/>
      <c r="AG10" s="188"/>
      <c r="AH10" s="188"/>
      <c r="AI10" s="188"/>
      <c r="AJ10" s="148"/>
      <c r="AK10" s="180"/>
      <c r="AL10" s="148"/>
      <c r="AM10" s="188"/>
      <c r="AN10" s="188"/>
      <c r="AO10" s="188"/>
      <c r="AP10" s="148"/>
      <c r="AQ10" s="180"/>
      <c r="AR10" s="148"/>
      <c r="AS10" s="188"/>
      <c r="AT10" s="188"/>
      <c r="AU10" s="188"/>
      <c r="AV10" s="148"/>
      <c r="AW10" s="180"/>
      <c r="AX10" s="148"/>
      <c r="AY10" s="188"/>
      <c r="AZ10" s="188"/>
      <c r="BA10" s="188"/>
      <c r="BB10" s="148"/>
      <c r="BC10" s="180"/>
      <c r="BD10" s="148"/>
      <c r="BE10" s="188"/>
      <c r="BF10" s="188"/>
      <c r="BG10" s="188"/>
      <c r="BH10" s="148"/>
      <c r="BI10" s="180"/>
    </row>
    <row r="11" spans="1:61" ht="12.75" customHeight="1">
      <c r="A11" s="187" t="s">
        <v>48</v>
      </c>
      <c r="B11" s="311">
        <v>42.3</v>
      </c>
      <c r="C11" s="311">
        <v>34.8</v>
      </c>
      <c r="D11" s="311">
        <v>38.2</v>
      </c>
      <c r="E11" s="311">
        <v>37.4</v>
      </c>
      <c r="F11" s="311">
        <v>45.6</v>
      </c>
      <c r="G11" s="180"/>
      <c r="H11" s="188"/>
      <c r="I11" s="188"/>
      <c r="J11" s="188"/>
      <c r="K11" s="188"/>
      <c r="L11" s="188"/>
      <c r="M11" s="180"/>
      <c r="N11" s="188"/>
      <c r="O11" s="188"/>
      <c r="P11" s="188"/>
      <c r="Q11" s="188"/>
      <c r="R11" s="188"/>
      <c r="S11" s="180"/>
      <c r="T11" s="188"/>
      <c r="U11" s="188"/>
      <c r="V11" s="188"/>
      <c r="W11" s="188"/>
      <c r="X11" s="188"/>
      <c r="Y11" s="180"/>
      <c r="Z11" s="188"/>
      <c r="AA11" s="188"/>
      <c r="AB11" s="188"/>
      <c r="AC11" s="188"/>
      <c r="AD11" s="188"/>
      <c r="AE11" s="180"/>
      <c r="AF11" s="188"/>
      <c r="AG11" s="188"/>
      <c r="AH11" s="188"/>
      <c r="AI11" s="188"/>
      <c r="AJ11" s="188"/>
      <c r="AK11" s="180"/>
      <c r="AL11" s="188"/>
      <c r="AM11" s="188"/>
      <c r="AN11" s="188"/>
      <c r="AO11" s="188"/>
      <c r="AP11" s="188"/>
      <c r="AQ11" s="180"/>
      <c r="AR11" s="188"/>
      <c r="AS11" s="188"/>
      <c r="AT11" s="188"/>
      <c r="AU11" s="188"/>
      <c r="AV11" s="188"/>
      <c r="AW11" s="180"/>
      <c r="AX11" s="188"/>
      <c r="AY11" s="188"/>
      <c r="AZ11" s="188"/>
      <c r="BA11" s="188"/>
      <c r="BB11" s="188"/>
      <c r="BC11" s="180"/>
      <c r="BD11" s="188"/>
      <c r="BE11" s="188"/>
      <c r="BF11" s="188"/>
      <c r="BG11" s="188"/>
      <c r="BH11" s="188"/>
      <c r="BI11" s="180"/>
    </row>
    <row r="12" spans="1:61" ht="12.75" customHeight="1">
      <c r="A12" s="189" t="s">
        <v>49</v>
      </c>
      <c r="B12" s="280">
        <v>12.2</v>
      </c>
      <c r="C12" s="280">
        <v>2.1</v>
      </c>
      <c r="D12" s="280">
        <v>4.6</v>
      </c>
      <c r="E12" s="280">
        <v>4</v>
      </c>
      <c r="F12" s="280">
        <v>17.6</v>
      </c>
      <c r="G12" s="180"/>
      <c r="H12" s="188"/>
      <c r="I12" s="188"/>
      <c r="J12" s="188"/>
      <c r="K12" s="148"/>
      <c r="L12" s="188"/>
      <c r="M12" s="180"/>
      <c r="N12" s="188"/>
      <c r="O12" s="188"/>
      <c r="P12" s="188"/>
      <c r="Q12" s="148"/>
      <c r="R12" s="188"/>
      <c r="S12" s="180"/>
      <c r="T12" s="188"/>
      <c r="U12" s="188"/>
      <c r="V12" s="188"/>
      <c r="W12" s="148"/>
      <c r="X12" s="188"/>
      <c r="Y12" s="180"/>
      <c r="Z12" s="188"/>
      <c r="AA12" s="188"/>
      <c r="AB12" s="188"/>
      <c r="AC12" s="148"/>
      <c r="AD12" s="188"/>
      <c r="AE12" s="180"/>
      <c r="AF12" s="188"/>
      <c r="AG12" s="188"/>
      <c r="AH12" s="188"/>
      <c r="AI12" s="148"/>
      <c r="AJ12" s="188"/>
      <c r="AK12" s="180"/>
      <c r="AL12" s="188"/>
      <c r="AM12" s="188"/>
      <c r="AN12" s="188"/>
      <c r="AO12" s="148"/>
      <c r="AP12" s="188"/>
      <c r="AQ12" s="180"/>
      <c r="AR12" s="188"/>
      <c r="AS12" s="188"/>
      <c r="AT12" s="188"/>
      <c r="AU12" s="148"/>
      <c r="AV12" s="188"/>
      <c r="AW12" s="180"/>
      <c r="AX12" s="188"/>
      <c r="AY12" s="188"/>
      <c r="AZ12" s="188"/>
      <c r="BA12" s="148"/>
      <c r="BB12" s="188"/>
      <c r="BC12" s="180"/>
      <c r="BD12" s="188"/>
      <c r="BE12" s="188"/>
      <c r="BF12" s="188"/>
      <c r="BG12" s="148"/>
      <c r="BH12" s="188"/>
      <c r="BI12" s="180"/>
    </row>
    <row r="13" spans="1:61" ht="12.75" customHeight="1">
      <c r="A13" s="190"/>
      <c r="B13" s="191"/>
      <c r="C13" s="191"/>
      <c r="D13" s="191"/>
      <c r="E13" s="180"/>
      <c r="F13" s="180"/>
      <c r="G13" s="180"/>
      <c r="H13" s="191"/>
      <c r="I13" s="191"/>
      <c r="J13" s="191"/>
      <c r="K13" s="180"/>
      <c r="L13" s="180"/>
      <c r="M13" s="180"/>
      <c r="N13" s="191"/>
      <c r="O13" s="191"/>
      <c r="P13" s="191"/>
      <c r="Q13" s="180"/>
      <c r="R13" s="180"/>
      <c r="S13" s="180"/>
      <c r="T13" s="191"/>
      <c r="U13" s="191"/>
      <c r="V13" s="191"/>
      <c r="W13" s="180"/>
      <c r="X13" s="180"/>
      <c r="Y13" s="180"/>
      <c r="Z13" s="191"/>
      <c r="AA13" s="191"/>
      <c r="AB13" s="191"/>
      <c r="AC13" s="180"/>
      <c r="AD13" s="180"/>
      <c r="AE13" s="180"/>
      <c r="AF13" s="191"/>
      <c r="AG13" s="191"/>
      <c r="AH13" s="191"/>
      <c r="AI13" s="180"/>
      <c r="AJ13" s="180"/>
      <c r="AK13" s="180"/>
      <c r="AL13" s="191"/>
      <c r="AM13" s="191"/>
      <c r="AN13" s="191"/>
      <c r="AO13" s="180"/>
      <c r="AP13" s="180"/>
      <c r="AQ13" s="180"/>
      <c r="AR13" s="191"/>
      <c r="AS13" s="191"/>
      <c r="AT13" s="191"/>
      <c r="AU13" s="180"/>
      <c r="AV13" s="180"/>
      <c r="AW13" s="180"/>
      <c r="AX13" s="191"/>
      <c r="AY13" s="191"/>
      <c r="AZ13" s="191"/>
      <c r="BA13" s="180"/>
      <c r="BB13" s="180"/>
      <c r="BC13" s="180"/>
      <c r="BD13" s="191"/>
      <c r="BE13" s="191"/>
      <c r="BF13" s="191"/>
      <c r="BG13" s="180"/>
      <c r="BH13" s="180"/>
      <c r="BI13" s="180"/>
    </row>
    <row r="14" spans="1:59" ht="15.75" customHeight="1">
      <c r="A14" s="421" t="s">
        <v>213</v>
      </c>
      <c r="B14" s="422"/>
      <c r="C14" s="422"/>
      <c r="D14" s="422"/>
      <c r="E14" s="422"/>
      <c r="F14" s="422"/>
      <c r="G14" s="422"/>
      <c r="H14" s="422"/>
      <c r="I14" s="192"/>
      <c r="J14" s="192"/>
      <c r="K14" s="192"/>
      <c r="O14" s="192"/>
      <c r="P14" s="192"/>
      <c r="Q14" s="192"/>
      <c r="U14" s="192"/>
      <c r="V14" s="192"/>
      <c r="W14" s="192"/>
      <c r="AA14" s="192"/>
      <c r="AB14" s="192"/>
      <c r="AC14" s="192"/>
      <c r="AG14" s="192"/>
      <c r="AH14" s="192"/>
      <c r="AI14" s="192"/>
      <c r="AM14" s="192"/>
      <c r="AN14" s="192"/>
      <c r="AO14" s="192"/>
      <c r="AS14" s="192"/>
      <c r="AT14" s="192"/>
      <c r="AU14" s="192"/>
      <c r="AY14" s="192"/>
      <c r="AZ14" s="192"/>
      <c r="BA14" s="192"/>
      <c r="BE14" s="192"/>
      <c r="BF14" s="192"/>
      <c r="BG14" s="192"/>
    </row>
    <row r="15" spans="1:59" ht="15.75" customHeight="1">
      <c r="A15" s="422"/>
      <c r="B15" s="422"/>
      <c r="C15" s="422"/>
      <c r="D15" s="422"/>
      <c r="E15" s="422"/>
      <c r="F15" s="422"/>
      <c r="G15" s="422"/>
      <c r="H15" s="422"/>
      <c r="I15" s="192"/>
      <c r="J15" s="192"/>
      <c r="K15" s="192"/>
      <c r="O15" s="192"/>
      <c r="P15" s="192"/>
      <c r="Q15" s="192"/>
      <c r="U15" s="192"/>
      <c r="V15" s="192"/>
      <c r="W15" s="192"/>
      <c r="AA15" s="192"/>
      <c r="AB15" s="192"/>
      <c r="AC15" s="192"/>
      <c r="AG15" s="192"/>
      <c r="AH15" s="192"/>
      <c r="AI15" s="192"/>
      <c r="AM15" s="192"/>
      <c r="AN15" s="192"/>
      <c r="AO15" s="192"/>
      <c r="AS15" s="192"/>
      <c r="AT15" s="192"/>
      <c r="AU15" s="192"/>
      <c r="AY15" s="192"/>
      <c r="AZ15" s="192"/>
      <c r="BA15" s="192"/>
      <c r="BE15" s="192"/>
      <c r="BF15" s="192"/>
      <c r="BG15" s="192"/>
    </row>
    <row r="16" spans="1:61" ht="12.75" customHeight="1">
      <c r="A16" s="151"/>
      <c r="B16" s="151"/>
      <c r="C16" s="151"/>
      <c r="D16" s="151"/>
      <c r="E16" s="192"/>
      <c r="F16" s="192"/>
      <c r="G16" s="192"/>
      <c r="H16" s="151"/>
      <c r="I16" s="151"/>
      <c r="J16" s="151"/>
      <c r="K16" s="192"/>
      <c r="L16" s="192"/>
      <c r="M16" s="192"/>
      <c r="N16" s="151"/>
      <c r="O16" s="151"/>
      <c r="P16" s="151"/>
      <c r="Q16" s="192"/>
      <c r="R16" s="192"/>
      <c r="S16" s="192"/>
      <c r="T16" s="151"/>
      <c r="U16" s="151"/>
      <c r="V16" s="151"/>
      <c r="W16" s="192"/>
      <c r="X16" s="192"/>
      <c r="Y16" s="192"/>
      <c r="Z16" s="151"/>
      <c r="AA16" s="151"/>
      <c r="AB16" s="151"/>
      <c r="AC16" s="192"/>
      <c r="AD16" s="192"/>
      <c r="AE16" s="192"/>
      <c r="AF16" s="151"/>
      <c r="AG16" s="151"/>
      <c r="AH16" s="151"/>
      <c r="AI16" s="192"/>
      <c r="AJ16" s="192"/>
      <c r="AK16" s="192"/>
      <c r="AL16" s="151"/>
      <c r="AM16" s="151"/>
      <c r="AN16" s="151"/>
      <c r="AO16" s="192"/>
      <c r="AP16" s="192"/>
      <c r="AQ16" s="192"/>
      <c r="AR16" s="151"/>
      <c r="AS16" s="151"/>
      <c r="AT16" s="151"/>
      <c r="AU16" s="192"/>
      <c r="AV16" s="192"/>
      <c r="AW16" s="192"/>
      <c r="AX16" s="151"/>
      <c r="AY16" s="151"/>
      <c r="AZ16" s="151"/>
      <c r="BA16" s="192"/>
      <c r="BB16" s="192"/>
      <c r="BC16" s="192"/>
      <c r="BD16" s="151"/>
      <c r="BE16" s="151"/>
      <c r="BF16" s="151"/>
      <c r="BG16" s="192"/>
      <c r="BH16" s="192"/>
      <c r="BI16" s="192"/>
    </row>
    <row r="17" spans="1:61" ht="12.75" customHeight="1">
      <c r="A17" s="193" t="s">
        <v>196</v>
      </c>
      <c r="B17" s="194"/>
      <c r="C17" s="194"/>
      <c r="D17" s="195"/>
      <c r="E17" s="196"/>
      <c r="F17" s="196"/>
      <c r="G17" s="180"/>
      <c r="H17" s="194"/>
      <c r="I17" s="194"/>
      <c r="J17" s="195"/>
      <c r="K17" s="196"/>
      <c r="L17" s="196"/>
      <c r="M17" s="180"/>
      <c r="N17" s="194"/>
      <c r="O17" s="194"/>
      <c r="P17" s="195"/>
      <c r="Q17" s="196"/>
      <c r="R17" s="196"/>
      <c r="S17" s="180"/>
      <c r="T17" s="194"/>
      <c r="U17" s="194"/>
      <c r="V17" s="195"/>
      <c r="W17" s="196"/>
      <c r="X17" s="196"/>
      <c r="Y17" s="180"/>
      <c r="Z17" s="194"/>
      <c r="AA17" s="194"/>
      <c r="AB17" s="195"/>
      <c r="AC17" s="196"/>
      <c r="AD17" s="196"/>
      <c r="AE17" s="180"/>
      <c r="AF17" s="194"/>
      <c r="AG17" s="194"/>
      <c r="AH17" s="195"/>
      <c r="AI17" s="196"/>
      <c r="AJ17" s="196"/>
      <c r="AK17" s="180"/>
      <c r="AL17" s="194"/>
      <c r="AM17" s="194"/>
      <c r="AN17" s="195"/>
      <c r="AO17" s="196"/>
      <c r="AP17" s="196"/>
      <c r="AQ17" s="180"/>
      <c r="AR17" s="194"/>
      <c r="AS17" s="194"/>
      <c r="AT17" s="195"/>
      <c r="AU17" s="196"/>
      <c r="AV17" s="196"/>
      <c r="AW17" s="180"/>
      <c r="AX17" s="194"/>
      <c r="AY17" s="194"/>
      <c r="AZ17" s="195"/>
      <c r="BA17" s="196"/>
      <c r="BB17" s="196"/>
      <c r="BC17" s="180"/>
      <c r="BD17" s="194"/>
      <c r="BE17" s="194"/>
      <c r="BF17" s="195"/>
      <c r="BG17" s="196"/>
      <c r="BH17" s="196"/>
      <c r="BI17" s="180"/>
    </row>
    <row r="18" spans="1:60" ht="12.75" customHeight="1">
      <c r="A18" s="197"/>
      <c r="B18" s="197"/>
      <c r="C18" s="197"/>
      <c r="D18" s="197"/>
      <c r="E18" s="197"/>
      <c r="F18" s="197"/>
      <c r="H18" s="197"/>
      <c r="I18" s="197"/>
      <c r="J18" s="197"/>
      <c r="K18" s="197"/>
      <c r="L18" s="197"/>
      <c r="N18" s="197"/>
      <c r="O18" s="197"/>
      <c r="P18" s="197"/>
      <c r="Q18" s="197"/>
      <c r="R18" s="197"/>
      <c r="T18" s="197"/>
      <c r="U18" s="197"/>
      <c r="V18" s="197"/>
      <c r="W18" s="197"/>
      <c r="X18" s="197"/>
      <c r="Z18" s="197"/>
      <c r="AA18" s="197"/>
      <c r="AB18" s="197"/>
      <c r="AC18" s="197"/>
      <c r="AD18" s="197"/>
      <c r="AF18" s="197"/>
      <c r="AG18" s="197"/>
      <c r="AH18" s="197"/>
      <c r="AI18" s="197"/>
      <c r="AJ18" s="197"/>
      <c r="AL18" s="197"/>
      <c r="AM18" s="197"/>
      <c r="AN18" s="197"/>
      <c r="AO18" s="197"/>
      <c r="AP18" s="197"/>
      <c r="AR18" s="197"/>
      <c r="AS18" s="197"/>
      <c r="AT18" s="197"/>
      <c r="AU18" s="197"/>
      <c r="AV18" s="197"/>
      <c r="AX18" s="197"/>
      <c r="AY18" s="197"/>
      <c r="AZ18" s="197"/>
      <c r="BA18" s="197"/>
      <c r="BB18" s="197"/>
      <c r="BD18" s="197"/>
      <c r="BE18" s="197"/>
      <c r="BF18" s="197"/>
      <c r="BG18" s="197"/>
      <c r="BH18" s="197"/>
    </row>
    <row r="19" spans="1:60" ht="12.75" customHeight="1">
      <c r="A19" s="197"/>
      <c r="B19" s="197"/>
      <c r="C19" s="197"/>
      <c r="D19" s="197"/>
      <c r="E19" s="197"/>
      <c r="F19" s="197"/>
      <c r="H19" s="197"/>
      <c r="I19" s="197"/>
      <c r="J19" s="197"/>
      <c r="K19" s="197"/>
      <c r="L19" s="197"/>
      <c r="N19" s="197"/>
      <c r="O19" s="197"/>
      <c r="P19" s="197"/>
      <c r="Q19" s="197"/>
      <c r="R19" s="197"/>
      <c r="T19" s="197"/>
      <c r="U19" s="197"/>
      <c r="V19" s="197"/>
      <c r="W19" s="197"/>
      <c r="X19" s="197"/>
      <c r="Z19" s="197"/>
      <c r="AA19" s="197"/>
      <c r="AB19" s="197"/>
      <c r="AC19" s="197"/>
      <c r="AD19" s="197"/>
      <c r="AF19" s="197"/>
      <c r="AG19" s="197"/>
      <c r="AH19" s="197"/>
      <c r="AI19" s="197"/>
      <c r="AJ19" s="197"/>
      <c r="AL19" s="197"/>
      <c r="AM19" s="197"/>
      <c r="AN19" s="197"/>
      <c r="AO19" s="197"/>
      <c r="AP19" s="197"/>
      <c r="AR19" s="197"/>
      <c r="AS19" s="197"/>
      <c r="AT19" s="197"/>
      <c r="AU19" s="197"/>
      <c r="AV19" s="197"/>
      <c r="AX19" s="197"/>
      <c r="AY19" s="197"/>
      <c r="AZ19" s="197"/>
      <c r="BA19" s="197"/>
      <c r="BB19" s="197"/>
      <c r="BD19" s="197"/>
      <c r="BE19" s="197"/>
      <c r="BF19" s="197"/>
      <c r="BG19" s="197"/>
      <c r="BH19" s="197"/>
    </row>
    <row r="20" spans="1:60" ht="12.75" customHeight="1">
      <c r="A20" s="198" t="s">
        <v>633</v>
      </c>
      <c r="B20" s="179"/>
      <c r="C20" s="179"/>
      <c r="D20" s="179"/>
      <c r="E20" s="179"/>
      <c r="F20" s="179"/>
      <c r="G20" s="199"/>
      <c r="H20" s="199"/>
      <c r="I20" s="199"/>
      <c r="J20" s="199"/>
      <c r="K20" s="200"/>
      <c r="L20" s="200"/>
      <c r="M20" s="200"/>
      <c r="N20" s="200"/>
      <c r="O20" s="200"/>
      <c r="P20" s="200"/>
      <c r="Q20" s="200"/>
      <c r="R20" s="199"/>
      <c r="S20" s="199"/>
      <c r="T20" s="199"/>
      <c r="U20" s="199"/>
      <c r="V20" s="199"/>
      <c r="W20" s="199"/>
      <c r="X20" s="199"/>
      <c r="Y20" s="199"/>
      <c r="Z20" s="199"/>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row>
    <row r="21" spans="1:79" ht="12.75" customHeight="1">
      <c r="A21" s="179"/>
      <c r="B21" s="179"/>
      <c r="C21" s="179"/>
      <c r="D21" s="179"/>
      <c r="E21" s="179"/>
      <c r="F21" s="179"/>
      <c r="G21" s="201"/>
      <c r="H21" s="201"/>
      <c r="I21" s="201"/>
      <c r="J21" s="201"/>
      <c r="K21" s="202"/>
      <c r="L21" s="202"/>
      <c r="M21" s="202"/>
      <c r="N21" s="202"/>
      <c r="O21" s="202"/>
      <c r="P21" s="202"/>
      <c r="Q21" s="202"/>
      <c r="R21" s="201"/>
      <c r="S21" s="201"/>
      <c r="T21" s="201"/>
      <c r="U21" s="201"/>
      <c r="V21" s="201"/>
      <c r="W21" s="201"/>
      <c r="X21" s="201"/>
      <c r="Y21" s="201"/>
      <c r="Z21" s="201"/>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0"/>
      <c r="BU21" s="197"/>
      <c r="CA21" s="197"/>
    </row>
    <row r="22" spans="1:84" ht="14.25" customHeight="1">
      <c r="A22" s="414" t="s">
        <v>50</v>
      </c>
      <c r="B22" s="405" t="s">
        <v>336</v>
      </c>
      <c r="C22" s="415"/>
      <c r="D22" s="415"/>
      <c r="E22" s="416"/>
      <c r="F22" s="416"/>
      <c r="G22" s="180"/>
      <c r="H22" s="405" t="s">
        <v>337</v>
      </c>
      <c r="I22" s="405"/>
      <c r="J22" s="405"/>
      <c r="K22" s="406"/>
      <c r="L22" s="406"/>
      <c r="M22" s="180"/>
      <c r="N22" s="405" t="s">
        <v>338</v>
      </c>
      <c r="O22" s="405"/>
      <c r="P22" s="405"/>
      <c r="Q22" s="406"/>
      <c r="R22" s="406"/>
      <c r="S22" s="180"/>
      <c r="T22" s="405" t="s">
        <v>339</v>
      </c>
      <c r="U22" s="405"/>
      <c r="V22" s="405"/>
      <c r="W22" s="406"/>
      <c r="X22" s="406"/>
      <c r="Y22" s="181"/>
      <c r="Z22" s="405" t="s">
        <v>340</v>
      </c>
      <c r="AA22" s="405"/>
      <c r="AB22" s="405"/>
      <c r="AC22" s="406"/>
      <c r="AD22" s="406"/>
      <c r="AE22" s="180"/>
      <c r="AF22" s="405" t="s">
        <v>341</v>
      </c>
      <c r="AG22" s="405"/>
      <c r="AH22" s="405"/>
      <c r="AI22" s="406"/>
      <c r="AJ22" s="406"/>
      <c r="AK22" s="180"/>
      <c r="AL22" s="405" t="s">
        <v>360</v>
      </c>
      <c r="AM22" s="405"/>
      <c r="AN22" s="405"/>
      <c r="AO22" s="406"/>
      <c r="AP22" s="406"/>
      <c r="AQ22" s="180"/>
      <c r="AR22" s="405" t="s">
        <v>361</v>
      </c>
      <c r="AS22" s="405"/>
      <c r="AT22" s="405"/>
      <c r="AU22" s="406"/>
      <c r="AV22" s="406"/>
      <c r="AW22" s="180"/>
      <c r="AX22" s="405" t="s">
        <v>362</v>
      </c>
      <c r="AY22" s="405"/>
      <c r="AZ22" s="405"/>
      <c r="BA22" s="406"/>
      <c r="BB22" s="406"/>
      <c r="BC22" s="180"/>
      <c r="BD22" s="405" t="s">
        <v>342</v>
      </c>
      <c r="BE22" s="405"/>
      <c r="BF22" s="405"/>
      <c r="BG22" s="406"/>
      <c r="BH22" s="406"/>
      <c r="BI22" s="312"/>
      <c r="BJ22" s="405" t="s">
        <v>343</v>
      </c>
      <c r="BK22" s="405"/>
      <c r="BL22" s="405"/>
      <c r="BM22" s="406"/>
      <c r="BN22" s="406"/>
      <c r="BO22" s="312"/>
      <c r="BP22" s="405" t="s">
        <v>389</v>
      </c>
      <c r="BQ22" s="405"/>
      <c r="BR22" s="405"/>
      <c r="BS22" s="406"/>
      <c r="BT22" s="406"/>
      <c r="BU22" s="312"/>
      <c r="BV22" s="405" t="s">
        <v>530</v>
      </c>
      <c r="BW22" s="405"/>
      <c r="BX22" s="405"/>
      <c r="BY22" s="406"/>
      <c r="BZ22" s="406"/>
      <c r="CA22" s="312"/>
      <c r="CB22" s="405" t="s">
        <v>610</v>
      </c>
      <c r="CC22" s="405"/>
      <c r="CD22" s="405"/>
      <c r="CE22" s="406"/>
      <c r="CF22" s="406"/>
    </row>
    <row r="23" spans="1:84" ht="14.25" customHeight="1">
      <c r="A23" s="407"/>
      <c r="B23" s="414" t="s">
        <v>42</v>
      </c>
      <c r="C23" s="409" t="s">
        <v>43</v>
      </c>
      <c r="D23" s="409"/>
      <c r="E23" s="409"/>
      <c r="F23" s="414" t="s">
        <v>193</v>
      </c>
      <c r="G23" s="180"/>
      <c r="H23" s="407" t="s">
        <v>42</v>
      </c>
      <c r="I23" s="409" t="s">
        <v>43</v>
      </c>
      <c r="J23" s="409"/>
      <c r="K23" s="409"/>
      <c r="L23" s="407" t="s">
        <v>193</v>
      </c>
      <c r="M23" s="180"/>
      <c r="N23" s="407" t="s">
        <v>42</v>
      </c>
      <c r="O23" s="409" t="s">
        <v>43</v>
      </c>
      <c r="P23" s="409"/>
      <c r="Q23" s="409"/>
      <c r="R23" s="407" t="s">
        <v>193</v>
      </c>
      <c r="S23" s="180"/>
      <c r="T23" s="407" t="s">
        <v>42</v>
      </c>
      <c r="U23" s="409" t="s">
        <v>43</v>
      </c>
      <c r="V23" s="409"/>
      <c r="W23" s="409"/>
      <c r="X23" s="407" t="s">
        <v>193</v>
      </c>
      <c r="Y23" s="181"/>
      <c r="Z23" s="407" t="s">
        <v>42</v>
      </c>
      <c r="AA23" s="409" t="s">
        <v>43</v>
      </c>
      <c r="AB23" s="409"/>
      <c r="AC23" s="409"/>
      <c r="AD23" s="407" t="s">
        <v>193</v>
      </c>
      <c r="AE23" s="180"/>
      <c r="AF23" s="407" t="s">
        <v>42</v>
      </c>
      <c r="AG23" s="409" t="s">
        <v>43</v>
      </c>
      <c r="AH23" s="409"/>
      <c r="AI23" s="409"/>
      <c r="AJ23" s="407" t="s">
        <v>193</v>
      </c>
      <c r="AK23" s="180"/>
      <c r="AL23" s="407" t="s">
        <v>42</v>
      </c>
      <c r="AM23" s="409" t="s">
        <v>43</v>
      </c>
      <c r="AN23" s="409"/>
      <c r="AO23" s="409"/>
      <c r="AP23" s="407" t="s">
        <v>193</v>
      </c>
      <c r="AQ23" s="180"/>
      <c r="AR23" s="407" t="s">
        <v>42</v>
      </c>
      <c r="AS23" s="409" t="s">
        <v>43</v>
      </c>
      <c r="AT23" s="409"/>
      <c r="AU23" s="409"/>
      <c r="AV23" s="407" t="s">
        <v>193</v>
      </c>
      <c r="AW23" s="180"/>
      <c r="AX23" s="407" t="s">
        <v>42</v>
      </c>
      <c r="AY23" s="409" t="s">
        <v>43</v>
      </c>
      <c r="AZ23" s="409"/>
      <c r="BA23" s="409"/>
      <c r="BB23" s="407" t="s">
        <v>193</v>
      </c>
      <c r="BC23" s="180"/>
      <c r="BD23" s="407" t="s">
        <v>42</v>
      </c>
      <c r="BE23" s="409" t="s">
        <v>43</v>
      </c>
      <c r="BF23" s="409"/>
      <c r="BG23" s="409"/>
      <c r="BH23" s="407" t="s">
        <v>193</v>
      </c>
      <c r="BJ23" s="407" t="s">
        <v>42</v>
      </c>
      <c r="BK23" s="409" t="s">
        <v>43</v>
      </c>
      <c r="BL23" s="409"/>
      <c r="BM23" s="409"/>
      <c r="BN23" s="407" t="s">
        <v>193</v>
      </c>
      <c r="BP23" s="407" t="s">
        <v>42</v>
      </c>
      <c r="BQ23" s="409" t="s">
        <v>43</v>
      </c>
      <c r="BR23" s="409"/>
      <c r="BS23" s="409"/>
      <c r="BT23" s="407" t="s">
        <v>193</v>
      </c>
      <c r="BV23" s="407" t="s">
        <v>42</v>
      </c>
      <c r="BW23" s="409" t="s">
        <v>43</v>
      </c>
      <c r="BX23" s="409"/>
      <c r="BY23" s="409"/>
      <c r="BZ23" s="407" t="s">
        <v>193</v>
      </c>
      <c r="CB23" s="407" t="s">
        <v>42</v>
      </c>
      <c r="CC23" s="409" t="s">
        <v>43</v>
      </c>
      <c r="CD23" s="409"/>
      <c r="CE23" s="409"/>
      <c r="CF23" s="407" t="s">
        <v>193</v>
      </c>
    </row>
    <row r="24" spans="1:84" ht="36" customHeight="1">
      <c r="A24" s="409"/>
      <c r="B24" s="408"/>
      <c r="C24" s="182" t="s">
        <v>44</v>
      </c>
      <c r="D24" s="182" t="s">
        <v>192</v>
      </c>
      <c r="E24" s="182" t="s">
        <v>45</v>
      </c>
      <c r="F24" s="408"/>
      <c r="G24" s="203"/>
      <c r="H24" s="408"/>
      <c r="I24" s="182" t="s">
        <v>44</v>
      </c>
      <c r="J24" s="182" t="s">
        <v>192</v>
      </c>
      <c r="K24" s="182" t="s">
        <v>45</v>
      </c>
      <c r="L24" s="408"/>
      <c r="M24" s="182"/>
      <c r="N24" s="408"/>
      <c r="O24" s="182" t="s">
        <v>44</v>
      </c>
      <c r="P24" s="182" t="s">
        <v>192</v>
      </c>
      <c r="Q24" s="182" t="s">
        <v>45</v>
      </c>
      <c r="R24" s="408"/>
      <c r="S24" s="203"/>
      <c r="T24" s="408"/>
      <c r="U24" s="182" t="s">
        <v>44</v>
      </c>
      <c r="V24" s="182" t="s">
        <v>192</v>
      </c>
      <c r="W24" s="182" t="s">
        <v>45</v>
      </c>
      <c r="X24" s="408"/>
      <c r="Y24" s="181"/>
      <c r="Z24" s="408"/>
      <c r="AA24" s="182" t="s">
        <v>44</v>
      </c>
      <c r="AB24" s="182" t="s">
        <v>192</v>
      </c>
      <c r="AC24" s="182" t="s">
        <v>45</v>
      </c>
      <c r="AD24" s="408"/>
      <c r="AE24" s="203"/>
      <c r="AF24" s="408"/>
      <c r="AG24" s="182" t="s">
        <v>44</v>
      </c>
      <c r="AH24" s="182" t="s">
        <v>192</v>
      </c>
      <c r="AI24" s="182" t="s">
        <v>45</v>
      </c>
      <c r="AJ24" s="408"/>
      <c r="AK24" s="182"/>
      <c r="AL24" s="408"/>
      <c r="AM24" s="182" t="s">
        <v>44</v>
      </c>
      <c r="AN24" s="182" t="s">
        <v>192</v>
      </c>
      <c r="AO24" s="182" t="s">
        <v>45</v>
      </c>
      <c r="AP24" s="408"/>
      <c r="AQ24" s="180"/>
      <c r="AR24" s="408"/>
      <c r="AS24" s="182" t="s">
        <v>44</v>
      </c>
      <c r="AT24" s="182" t="s">
        <v>192</v>
      </c>
      <c r="AU24" s="182" t="s">
        <v>45</v>
      </c>
      <c r="AV24" s="408"/>
      <c r="AW24" s="180"/>
      <c r="AX24" s="408"/>
      <c r="AY24" s="182" t="s">
        <v>44</v>
      </c>
      <c r="AZ24" s="182" t="s">
        <v>192</v>
      </c>
      <c r="BA24" s="182" t="s">
        <v>45</v>
      </c>
      <c r="BB24" s="408"/>
      <c r="BC24" s="180"/>
      <c r="BD24" s="408"/>
      <c r="BE24" s="182" t="s">
        <v>44</v>
      </c>
      <c r="BF24" s="182" t="s">
        <v>192</v>
      </c>
      <c r="BG24" s="182" t="s">
        <v>45</v>
      </c>
      <c r="BH24" s="408"/>
      <c r="BI24" s="202"/>
      <c r="BJ24" s="408"/>
      <c r="BK24" s="182" t="s">
        <v>44</v>
      </c>
      <c r="BL24" s="182" t="s">
        <v>192</v>
      </c>
      <c r="BM24" s="182" t="s">
        <v>45</v>
      </c>
      <c r="BN24" s="408"/>
      <c r="BO24" s="202"/>
      <c r="BP24" s="408"/>
      <c r="BQ24" s="182" t="s">
        <v>44</v>
      </c>
      <c r="BR24" s="182" t="s">
        <v>192</v>
      </c>
      <c r="BS24" s="182" t="s">
        <v>45</v>
      </c>
      <c r="BT24" s="408"/>
      <c r="BU24" s="152"/>
      <c r="BV24" s="408"/>
      <c r="BW24" s="182" t="s">
        <v>44</v>
      </c>
      <c r="BX24" s="182" t="s">
        <v>192</v>
      </c>
      <c r="BY24" s="182" t="s">
        <v>45</v>
      </c>
      <c r="BZ24" s="408"/>
      <c r="CA24" s="152"/>
      <c r="CB24" s="408"/>
      <c r="CC24" s="182" t="s">
        <v>44</v>
      </c>
      <c r="CD24" s="182" t="s">
        <v>192</v>
      </c>
      <c r="CE24" s="182" t="s">
        <v>45</v>
      </c>
      <c r="CF24" s="408"/>
    </row>
    <row r="25" spans="1:84" ht="12.75" customHeight="1">
      <c r="A25" s="179"/>
      <c r="B25" s="410" t="s">
        <v>5</v>
      </c>
      <c r="C25" s="410"/>
      <c r="D25" s="410"/>
      <c r="E25" s="411"/>
      <c r="F25" s="411"/>
      <c r="G25" s="184"/>
      <c r="H25" s="410" t="s">
        <v>5</v>
      </c>
      <c r="I25" s="410"/>
      <c r="J25" s="410"/>
      <c r="K25" s="411"/>
      <c r="L25" s="411"/>
      <c r="M25" s="204"/>
      <c r="N25" s="410" t="s">
        <v>5</v>
      </c>
      <c r="O25" s="410"/>
      <c r="P25" s="410"/>
      <c r="Q25" s="411"/>
      <c r="R25" s="411"/>
      <c r="S25" s="204"/>
      <c r="T25" s="410" t="s">
        <v>5</v>
      </c>
      <c r="U25" s="410"/>
      <c r="V25" s="410"/>
      <c r="W25" s="411"/>
      <c r="X25" s="411"/>
      <c r="Y25" s="205"/>
      <c r="Z25" s="410" t="s">
        <v>5</v>
      </c>
      <c r="AA25" s="410"/>
      <c r="AB25" s="410"/>
      <c r="AC25" s="411"/>
      <c r="AD25" s="411"/>
      <c r="AE25" s="204"/>
      <c r="AF25" s="410" t="s">
        <v>5</v>
      </c>
      <c r="AG25" s="410"/>
      <c r="AH25" s="410"/>
      <c r="AI25" s="411"/>
      <c r="AJ25" s="411"/>
      <c r="AK25" s="204"/>
      <c r="AL25" s="410" t="s">
        <v>5</v>
      </c>
      <c r="AM25" s="410"/>
      <c r="AN25" s="410"/>
      <c r="AO25" s="411"/>
      <c r="AP25" s="411"/>
      <c r="AQ25" s="206"/>
      <c r="AR25" s="410" t="s">
        <v>5</v>
      </c>
      <c r="AS25" s="410"/>
      <c r="AT25" s="410"/>
      <c r="AU25" s="411"/>
      <c r="AV25" s="411"/>
      <c r="AW25" s="206"/>
      <c r="AX25" s="410" t="s">
        <v>5</v>
      </c>
      <c r="AY25" s="410"/>
      <c r="AZ25" s="410"/>
      <c r="BA25" s="411"/>
      <c r="BB25" s="411"/>
      <c r="BC25" s="206"/>
      <c r="BD25" s="410" t="s">
        <v>5</v>
      </c>
      <c r="BE25" s="410"/>
      <c r="BF25" s="410"/>
      <c r="BG25" s="411"/>
      <c r="BH25" s="411"/>
      <c r="BJ25" s="410" t="s">
        <v>5</v>
      </c>
      <c r="BK25" s="410"/>
      <c r="BL25" s="410"/>
      <c r="BM25" s="411"/>
      <c r="BN25" s="411"/>
      <c r="BP25" s="410" t="s">
        <v>5</v>
      </c>
      <c r="BQ25" s="410"/>
      <c r="BR25" s="410"/>
      <c r="BS25" s="411"/>
      <c r="BT25" s="411"/>
      <c r="BV25" s="410" t="s">
        <v>5</v>
      </c>
      <c r="BW25" s="410"/>
      <c r="BX25" s="410"/>
      <c r="BY25" s="411"/>
      <c r="BZ25" s="411"/>
      <c r="CB25" s="410" t="s">
        <v>5</v>
      </c>
      <c r="CC25" s="410"/>
      <c r="CD25" s="410"/>
      <c r="CE25" s="411"/>
      <c r="CF25" s="411"/>
    </row>
    <row r="26" spans="1:84" ht="12.75" customHeight="1">
      <c r="A26" s="185" t="s">
        <v>42</v>
      </c>
      <c r="B26" s="186">
        <v>100</v>
      </c>
      <c r="C26" s="186">
        <v>100</v>
      </c>
      <c r="D26" s="186">
        <v>100</v>
      </c>
      <c r="E26" s="186">
        <v>100</v>
      </c>
      <c r="F26" s="186">
        <v>100</v>
      </c>
      <c r="G26" s="204"/>
      <c r="H26" s="186">
        <v>100</v>
      </c>
      <c r="I26" s="186">
        <v>100</v>
      </c>
      <c r="J26" s="186">
        <v>100</v>
      </c>
      <c r="K26" s="186">
        <v>100</v>
      </c>
      <c r="L26" s="186">
        <v>100</v>
      </c>
      <c r="M26" s="204"/>
      <c r="N26" s="186">
        <v>100</v>
      </c>
      <c r="O26" s="186">
        <v>100</v>
      </c>
      <c r="P26" s="186">
        <v>100</v>
      </c>
      <c r="Q26" s="186">
        <v>100</v>
      </c>
      <c r="R26" s="186">
        <v>100</v>
      </c>
      <c r="S26" s="204"/>
      <c r="T26" s="186">
        <v>100</v>
      </c>
      <c r="U26" s="186">
        <v>100</v>
      </c>
      <c r="V26" s="186">
        <v>100</v>
      </c>
      <c r="W26" s="186">
        <v>100</v>
      </c>
      <c r="X26" s="186">
        <v>100</v>
      </c>
      <c r="Y26" s="204"/>
      <c r="Z26" s="186">
        <v>100</v>
      </c>
      <c r="AA26" s="186">
        <v>100</v>
      </c>
      <c r="AB26" s="186">
        <v>100</v>
      </c>
      <c r="AC26" s="186">
        <v>100</v>
      </c>
      <c r="AD26" s="186">
        <v>100</v>
      </c>
      <c r="AE26" s="204"/>
      <c r="AF26" s="186">
        <v>100</v>
      </c>
      <c r="AG26" s="186">
        <v>100</v>
      </c>
      <c r="AH26" s="186">
        <v>100</v>
      </c>
      <c r="AI26" s="186">
        <v>100</v>
      </c>
      <c r="AJ26" s="186">
        <v>100</v>
      </c>
      <c r="AK26" s="204"/>
      <c r="AL26" s="186">
        <v>100</v>
      </c>
      <c r="AM26" s="186">
        <v>100</v>
      </c>
      <c r="AN26" s="186">
        <v>100</v>
      </c>
      <c r="AO26" s="186">
        <v>100</v>
      </c>
      <c r="AP26" s="186">
        <v>100</v>
      </c>
      <c r="AQ26" s="200"/>
      <c r="AR26" s="186">
        <v>100</v>
      </c>
      <c r="AS26" s="186">
        <v>100</v>
      </c>
      <c r="AT26" s="186">
        <v>100</v>
      </c>
      <c r="AU26" s="186">
        <v>100</v>
      </c>
      <c r="AV26" s="186">
        <v>100</v>
      </c>
      <c r="AW26" s="200"/>
      <c r="AX26" s="186">
        <v>100</v>
      </c>
      <c r="AY26" s="186">
        <v>100</v>
      </c>
      <c r="AZ26" s="186">
        <v>100</v>
      </c>
      <c r="BA26" s="186">
        <v>100</v>
      </c>
      <c r="BB26" s="186">
        <v>100</v>
      </c>
      <c r="BC26" s="200"/>
      <c r="BD26" s="186">
        <v>100</v>
      </c>
      <c r="BE26" s="186">
        <v>100</v>
      </c>
      <c r="BF26" s="186">
        <v>100</v>
      </c>
      <c r="BG26" s="186">
        <v>100</v>
      </c>
      <c r="BH26" s="186">
        <v>100</v>
      </c>
      <c r="BJ26" s="186">
        <v>100</v>
      </c>
      <c r="BK26" s="186">
        <v>100</v>
      </c>
      <c r="BL26" s="186">
        <v>100</v>
      </c>
      <c r="BM26" s="186">
        <v>100</v>
      </c>
      <c r="BN26" s="186">
        <v>100</v>
      </c>
      <c r="BP26" s="186">
        <v>100</v>
      </c>
      <c r="BQ26" s="186">
        <v>100</v>
      </c>
      <c r="BR26" s="186">
        <v>100</v>
      </c>
      <c r="BS26" s="186">
        <v>100</v>
      </c>
      <c r="BT26" s="186">
        <v>100</v>
      </c>
      <c r="BV26" s="186">
        <v>100</v>
      </c>
      <c r="BW26" s="186">
        <v>100</v>
      </c>
      <c r="BX26" s="186">
        <v>100</v>
      </c>
      <c r="BY26" s="186">
        <v>100</v>
      </c>
      <c r="BZ26" s="186">
        <v>100</v>
      </c>
      <c r="CB26" s="186">
        <v>100</v>
      </c>
      <c r="CC26" s="186">
        <v>100</v>
      </c>
      <c r="CD26" s="186">
        <v>100</v>
      </c>
      <c r="CE26" s="186">
        <v>100</v>
      </c>
      <c r="CF26" s="186">
        <v>100</v>
      </c>
    </row>
    <row r="27" spans="1:84" ht="12.75" customHeight="1">
      <c r="A27" s="187" t="s">
        <v>46</v>
      </c>
      <c r="B27" s="207">
        <v>21.988264853656354</v>
      </c>
      <c r="C27" s="207">
        <v>34.783954584210555</v>
      </c>
      <c r="D27" s="207">
        <v>32.79188212930054</v>
      </c>
      <c r="E27" s="207">
        <v>33.190730794718185</v>
      </c>
      <c r="F27" s="207">
        <v>17.116095377359485</v>
      </c>
      <c r="G27" s="208"/>
      <c r="H27" s="209">
        <v>22.221813022792496</v>
      </c>
      <c r="I27" s="209">
        <v>37.82306469124274</v>
      </c>
      <c r="J27" s="209">
        <v>31.76605650433825</v>
      </c>
      <c r="K27" s="209">
        <v>33.08354613195577</v>
      </c>
      <c r="L27" s="209">
        <v>17.881319500201183</v>
      </c>
      <c r="M27" s="208"/>
      <c r="N27" s="210" t="s">
        <v>239</v>
      </c>
      <c r="O27" s="210" t="s">
        <v>363</v>
      </c>
      <c r="P27" s="210" t="s">
        <v>364</v>
      </c>
      <c r="Q27" s="210">
        <v>33.9</v>
      </c>
      <c r="R27" s="210" t="s">
        <v>112</v>
      </c>
      <c r="S27" s="208"/>
      <c r="T27" s="211">
        <v>22</v>
      </c>
      <c r="U27" s="211">
        <v>36</v>
      </c>
      <c r="V27" s="211">
        <v>32.7</v>
      </c>
      <c r="W27" s="211">
        <v>33.3</v>
      </c>
      <c r="X27" s="211">
        <v>17.7</v>
      </c>
      <c r="Y27" s="208"/>
      <c r="Z27" s="212">
        <v>22</v>
      </c>
      <c r="AA27" s="212">
        <v>35.8</v>
      </c>
      <c r="AB27" s="212">
        <v>31.2</v>
      </c>
      <c r="AC27" s="212">
        <v>32.2</v>
      </c>
      <c r="AD27" s="212">
        <v>17.2</v>
      </c>
      <c r="AE27" s="208"/>
      <c r="AF27" s="213">
        <v>21.6</v>
      </c>
      <c r="AG27" s="213">
        <v>36.9</v>
      </c>
      <c r="AH27" s="213">
        <v>30.9</v>
      </c>
      <c r="AI27" s="213">
        <v>32.2</v>
      </c>
      <c r="AJ27" s="213">
        <v>15.9</v>
      </c>
      <c r="AK27" s="208"/>
      <c r="AL27" s="214">
        <v>21.7</v>
      </c>
      <c r="AM27" s="186">
        <v>37</v>
      </c>
      <c r="AN27" s="214">
        <v>30.6</v>
      </c>
      <c r="AO27" s="186">
        <v>32</v>
      </c>
      <c r="AP27" s="186">
        <v>16</v>
      </c>
      <c r="AQ27" s="215"/>
      <c r="AR27" s="214">
        <v>22.4</v>
      </c>
      <c r="AS27" s="186">
        <v>33.5</v>
      </c>
      <c r="AT27" s="186">
        <v>30</v>
      </c>
      <c r="AU27" s="214">
        <v>30.9</v>
      </c>
      <c r="AV27" s="214">
        <v>16.6</v>
      </c>
      <c r="AW27" s="215"/>
      <c r="AX27" s="214">
        <v>23.5</v>
      </c>
      <c r="AY27" s="214">
        <v>35.1</v>
      </c>
      <c r="AZ27" s="214">
        <v>31.3</v>
      </c>
      <c r="BA27" s="214">
        <v>32.3</v>
      </c>
      <c r="BB27" s="214">
        <v>17.2</v>
      </c>
      <c r="BC27" s="215"/>
      <c r="BD27" s="139">
        <v>23.3</v>
      </c>
      <c r="BE27" s="139">
        <v>36.2</v>
      </c>
      <c r="BF27" s="139">
        <v>29.3</v>
      </c>
      <c r="BG27" s="139">
        <v>31.2</v>
      </c>
      <c r="BH27" s="139">
        <v>17.9</v>
      </c>
      <c r="BJ27" s="98">
        <v>23.1</v>
      </c>
      <c r="BK27" s="98">
        <v>35.5</v>
      </c>
      <c r="BL27" s="98">
        <v>30.8</v>
      </c>
      <c r="BM27" s="98">
        <v>31.8</v>
      </c>
      <c r="BN27" s="98">
        <v>17.9</v>
      </c>
      <c r="BP27" s="269" t="s">
        <v>233</v>
      </c>
      <c r="BQ27" s="269" t="s">
        <v>396</v>
      </c>
      <c r="BR27" s="269" t="s">
        <v>397</v>
      </c>
      <c r="BS27" s="269" t="s">
        <v>398</v>
      </c>
      <c r="BT27" s="269" t="s">
        <v>104</v>
      </c>
      <c r="BV27" s="269" t="s">
        <v>399</v>
      </c>
      <c r="BW27" s="269" t="s">
        <v>534</v>
      </c>
      <c r="BX27" s="269" t="s">
        <v>535</v>
      </c>
      <c r="BY27" s="269" t="s">
        <v>397</v>
      </c>
      <c r="BZ27" s="269" t="s">
        <v>536</v>
      </c>
      <c r="CB27" s="311">
        <v>22.8</v>
      </c>
      <c r="CC27" s="311">
        <v>33.5</v>
      </c>
      <c r="CD27" s="311">
        <v>31.5</v>
      </c>
      <c r="CE27" s="311">
        <v>32</v>
      </c>
      <c r="CF27" s="311">
        <v>16.6</v>
      </c>
    </row>
    <row r="28" spans="1:84" ht="12.75" customHeight="1">
      <c r="A28" s="187" t="s">
        <v>47</v>
      </c>
      <c r="B28" s="207">
        <v>24.015326569552204</v>
      </c>
      <c r="C28" s="207">
        <v>30.181490579711458</v>
      </c>
      <c r="D28" s="207">
        <v>28.32515894586354</v>
      </c>
      <c r="E28" s="207">
        <v>28.696829862203906</v>
      </c>
      <c r="F28" s="207">
        <v>21.979250087316643</v>
      </c>
      <c r="G28" s="208"/>
      <c r="H28" s="209">
        <v>24.730572228003833</v>
      </c>
      <c r="I28" s="209">
        <v>29.31907937377521</v>
      </c>
      <c r="J28" s="209">
        <v>30.155294481342455</v>
      </c>
      <c r="K28" s="209">
        <v>29.973405222374826</v>
      </c>
      <c r="L28" s="209">
        <v>22.635466187062978</v>
      </c>
      <c r="M28" s="208"/>
      <c r="N28" s="210" t="s">
        <v>131</v>
      </c>
      <c r="O28" s="210" t="s">
        <v>217</v>
      </c>
      <c r="P28" s="210" t="s">
        <v>365</v>
      </c>
      <c r="Q28" s="210" t="s">
        <v>118</v>
      </c>
      <c r="R28" s="210" t="s">
        <v>366</v>
      </c>
      <c r="S28" s="208"/>
      <c r="T28" s="211">
        <v>23.9</v>
      </c>
      <c r="U28" s="211">
        <v>28.5</v>
      </c>
      <c r="V28" s="211">
        <v>28.8</v>
      </c>
      <c r="W28" s="211">
        <v>28.7</v>
      </c>
      <c r="X28" s="211">
        <v>22.1</v>
      </c>
      <c r="Y28" s="208"/>
      <c r="Z28" s="212">
        <v>23.8</v>
      </c>
      <c r="AA28" s="212">
        <v>29.7</v>
      </c>
      <c r="AB28" s="212">
        <v>28.5</v>
      </c>
      <c r="AC28" s="212">
        <v>28.7</v>
      </c>
      <c r="AD28" s="212">
        <v>21.5</v>
      </c>
      <c r="AE28" s="208"/>
      <c r="AF28" s="213">
        <v>23.9</v>
      </c>
      <c r="AG28" s="213">
        <v>29.2</v>
      </c>
      <c r="AH28" s="213">
        <v>28.4</v>
      </c>
      <c r="AI28" s="213">
        <v>28.6</v>
      </c>
      <c r="AJ28" s="213">
        <v>21.4</v>
      </c>
      <c r="AK28" s="208"/>
      <c r="AL28" s="214">
        <v>23.4</v>
      </c>
      <c r="AM28" s="214">
        <v>27.9</v>
      </c>
      <c r="AN28" s="214">
        <v>28.1</v>
      </c>
      <c r="AO28" s="186">
        <v>28</v>
      </c>
      <c r="AP28" s="214">
        <v>20.8</v>
      </c>
      <c r="AQ28" s="215"/>
      <c r="AR28" s="214">
        <v>23.8</v>
      </c>
      <c r="AS28" s="214">
        <v>28.9</v>
      </c>
      <c r="AT28" s="214">
        <v>28.8</v>
      </c>
      <c r="AU28" s="214">
        <v>28.8</v>
      </c>
      <c r="AV28" s="214">
        <v>20.3</v>
      </c>
      <c r="AW28" s="215"/>
      <c r="AX28" s="186">
        <v>24</v>
      </c>
      <c r="AY28" s="214">
        <v>28.5</v>
      </c>
      <c r="AZ28" s="214">
        <v>27.9</v>
      </c>
      <c r="BA28" s="214">
        <v>28.1</v>
      </c>
      <c r="BB28" s="186">
        <v>21</v>
      </c>
      <c r="BC28" s="215"/>
      <c r="BD28" s="186">
        <v>23</v>
      </c>
      <c r="BE28" s="139">
        <v>27.6</v>
      </c>
      <c r="BF28" s="139">
        <v>27.4</v>
      </c>
      <c r="BG28" s="139">
        <v>27.5</v>
      </c>
      <c r="BH28" s="186">
        <v>20</v>
      </c>
      <c r="BJ28" s="99">
        <v>23</v>
      </c>
      <c r="BK28" s="98">
        <v>29.2</v>
      </c>
      <c r="BL28" s="98">
        <v>26.7</v>
      </c>
      <c r="BM28" s="98">
        <v>27.3</v>
      </c>
      <c r="BN28" s="99">
        <v>20.4</v>
      </c>
      <c r="BP28" s="269" t="s">
        <v>399</v>
      </c>
      <c r="BQ28" s="269" t="s">
        <v>118</v>
      </c>
      <c r="BR28" s="269" t="s">
        <v>120</v>
      </c>
      <c r="BS28" s="269" t="s">
        <v>400</v>
      </c>
      <c r="BT28" s="269" t="s">
        <v>401</v>
      </c>
      <c r="BV28" s="269" t="s">
        <v>537</v>
      </c>
      <c r="BW28" s="269" t="s">
        <v>538</v>
      </c>
      <c r="BX28" s="269" t="s">
        <v>209</v>
      </c>
      <c r="BY28" s="269" t="s">
        <v>539</v>
      </c>
      <c r="BZ28" s="269" t="s">
        <v>87</v>
      </c>
      <c r="CB28" s="311">
        <v>22.8</v>
      </c>
      <c r="CC28" s="311">
        <v>29.6</v>
      </c>
      <c r="CD28" s="311">
        <v>25.7</v>
      </c>
      <c r="CE28" s="311">
        <v>26.6</v>
      </c>
      <c r="CF28" s="311">
        <v>20.2</v>
      </c>
    </row>
    <row r="29" spans="1:84" ht="12.75" customHeight="1">
      <c r="A29" s="187" t="s">
        <v>48</v>
      </c>
      <c r="B29" s="207">
        <v>41.123022467011424</v>
      </c>
      <c r="C29" s="207">
        <v>33.03530428349629</v>
      </c>
      <c r="D29" s="207">
        <v>35.447616446501016</v>
      </c>
      <c r="E29" s="207">
        <v>34.964628247746646</v>
      </c>
      <c r="F29" s="207">
        <v>43.80142742677343</v>
      </c>
      <c r="G29" s="216"/>
      <c r="H29" s="209">
        <v>40.22564567936218</v>
      </c>
      <c r="I29" s="209">
        <v>31.622052656985844</v>
      </c>
      <c r="J29" s="209">
        <v>34.74838752596149</v>
      </c>
      <c r="K29" s="209">
        <v>34.06836305922234</v>
      </c>
      <c r="L29" s="209">
        <v>42.68617799597144</v>
      </c>
      <c r="M29" s="216"/>
      <c r="N29" s="210">
        <v>40.6</v>
      </c>
      <c r="O29" s="210" t="s">
        <v>367</v>
      </c>
      <c r="P29" s="210" t="s">
        <v>368</v>
      </c>
      <c r="Q29" s="210" t="s">
        <v>369</v>
      </c>
      <c r="R29" s="210">
        <v>43.3</v>
      </c>
      <c r="S29" s="216"/>
      <c r="T29" s="211">
        <v>40.8</v>
      </c>
      <c r="U29" s="211">
        <v>33.3</v>
      </c>
      <c r="V29" s="211">
        <v>34.9</v>
      </c>
      <c r="W29" s="211">
        <v>34.6</v>
      </c>
      <c r="X29" s="211">
        <v>43.1</v>
      </c>
      <c r="Y29" s="216"/>
      <c r="Z29" s="212">
        <v>41</v>
      </c>
      <c r="AA29" s="212">
        <v>33.2</v>
      </c>
      <c r="AB29" s="212">
        <v>36</v>
      </c>
      <c r="AC29" s="212">
        <v>35.4</v>
      </c>
      <c r="AD29" s="212">
        <v>43.6</v>
      </c>
      <c r="AE29" s="216"/>
      <c r="AF29" s="213">
        <v>41.2</v>
      </c>
      <c r="AG29" s="213">
        <v>31.8</v>
      </c>
      <c r="AH29" s="213">
        <v>36.3</v>
      </c>
      <c r="AI29" s="213">
        <v>35.4</v>
      </c>
      <c r="AJ29" s="213">
        <v>44.5</v>
      </c>
      <c r="AK29" s="216"/>
      <c r="AL29" s="214">
        <v>41.5</v>
      </c>
      <c r="AM29" s="214">
        <v>33.5</v>
      </c>
      <c r="AN29" s="214">
        <v>36.3</v>
      </c>
      <c r="AO29" s="214">
        <v>35.7</v>
      </c>
      <c r="AP29" s="214">
        <v>44.7</v>
      </c>
      <c r="AQ29" s="217"/>
      <c r="AR29" s="214">
        <v>41.6</v>
      </c>
      <c r="AS29" s="214">
        <v>36.1</v>
      </c>
      <c r="AT29" s="214">
        <v>37.1</v>
      </c>
      <c r="AU29" s="214">
        <v>36.9</v>
      </c>
      <c r="AV29" s="214">
        <v>44.9</v>
      </c>
      <c r="AW29" s="217"/>
      <c r="AX29" s="214">
        <v>41.3</v>
      </c>
      <c r="AY29" s="214">
        <v>35.3</v>
      </c>
      <c r="AZ29" s="214">
        <v>36.9</v>
      </c>
      <c r="BA29" s="214">
        <v>36.5</v>
      </c>
      <c r="BB29" s="214">
        <v>44.7</v>
      </c>
      <c r="BC29" s="217"/>
      <c r="BD29" s="139">
        <v>41.8</v>
      </c>
      <c r="BE29" s="139">
        <v>33.8</v>
      </c>
      <c r="BF29" s="139">
        <v>38.6</v>
      </c>
      <c r="BG29" s="139">
        <v>37.4</v>
      </c>
      <c r="BH29" s="139">
        <v>44.9</v>
      </c>
      <c r="BJ29" s="99">
        <v>42</v>
      </c>
      <c r="BK29" s="98">
        <v>34.3</v>
      </c>
      <c r="BL29" s="98">
        <v>37.4</v>
      </c>
      <c r="BM29" s="98">
        <v>36.7</v>
      </c>
      <c r="BN29" s="98">
        <v>45.1</v>
      </c>
      <c r="BP29" s="269" t="s">
        <v>402</v>
      </c>
      <c r="BQ29" s="269" t="s">
        <v>403</v>
      </c>
      <c r="BR29" s="269" t="s">
        <v>404</v>
      </c>
      <c r="BS29" s="269" t="s">
        <v>405</v>
      </c>
      <c r="BT29" s="269" t="s">
        <v>406</v>
      </c>
      <c r="BV29" s="269" t="s">
        <v>540</v>
      </c>
      <c r="BW29" s="269" t="s">
        <v>456</v>
      </c>
      <c r="BX29" s="269" t="s">
        <v>434</v>
      </c>
      <c r="BY29" s="269" t="s">
        <v>255</v>
      </c>
      <c r="BZ29" s="269" t="s">
        <v>258</v>
      </c>
      <c r="CB29" s="311">
        <v>42.3</v>
      </c>
      <c r="CC29" s="311">
        <v>34.8</v>
      </c>
      <c r="CD29" s="311">
        <v>38.2</v>
      </c>
      <c r="CE29" s="311">
        <v>37.4</v>
      </c>
      <c r="CF29" s="311">
        <v>45.6</v>
      </c>
    </row>
    <row r="30" spans="1:84" ht="12.75" customHeight="1">
      <c r="A30" s="189" t="s">
        <v>49</v>
      </c>
      <c r="B30" s="218">
        <v>12.87338610978002</v>
      </c>
      <c r="C30" s="218">
        <v>1.9992505525817015</v>
      </c>
      <c r="D30" s="218">
        <v>3.4353424783349027</v>
      </c>
      <c r="E30" s="218">
        <v>3.147811095331267</v>
      </c>
      <c r="F30" s="218">
        <v>17.103227108550442</v>
      </c>
      <c r="G30" s="219"/>
      <c r="H30" s="220">
        <v>12.82196906984149</v>
      </c>
      <c r="I30" s="220">
        <v>1.2358032779962027</v>
      </c>
      <c r="J30" s="220">
        <v>3.330261488357805</v>
      </c>
      <c r="K30" s="220">
        <v>2.8746855864470615</v>
      </c>
      <c r="L30" s="220">
        <v>16.797036316764398</v>
      </c>
      <c r="M30" s="219"/>
      <c r="N30" s="221" t="s">
        <v>105</v>
      </c>
      <c r="O30" s="221" t="s">
        <v>161</v>
      </c>
      <c r="P30" s="221" t="s">
        <v>282</v>
      </c>
      <c r="Q30" s="221" t="s">
        <v>153</v>
      </c>
      <c r="R30" s="221" t="s">
        <v>370</v>
      </c>
      <c r="S30" s="219"/>
      <c r="T30" s="222">
        <v>13.3</v>
      </c>
      <c r="U30" s="222">
        <v>2.2</v>
      </c>
      <c r="V30" s="222">
        <v>3.6</v>
      </c>
      <c r="W30" s="222">
        <v>3.4</v>
      </c>
      <c r="X30" s="222">
        <v>17.1</v>
      </c>
      <c r="Y30" s="219"/>
      <c r="Z30" s="223">
        <v>13.2</v>
      </c>
      <c r="AA30" s="223">
        <v>1.3</v>
      </c>
      <c r="AB30" s="223">
        <v>4.4</v>
      </c>
      <c r="AC30" s="223">
        <v>3.7</v>
      </c>
      <c r="AD30" s="223">
        <v>17.7</v>
      </c>
      <c r="AE30" s="219"/>
      <c r="AF30" s="224">
        <v>13.2</v>
      </c>
      <c r="AG30" s="224">
        <v>2.1</v>
      </c>
      <c r="AH30" s="224">
        <v>4.4</v>
      </c>
      <c r="AI30" s="224">
        <v>3.9</v>
      </c>
      <c r="AJ30" s="224">
        <v>18.3</v>
      </c>
      <c r="AK30" s="219"/>
      <c r="AL30" s="225">
        <v>13.4</v>
      </c>
      <c r="AM30" s="225">
        <v>1.6</v>
      </c>
      <c r="AN30" s="225">
        <v>5.1</v>
      </c>
      <c r="AO30" s="225">
        <v>4.3</v>
      </c>
      <c r="AP30" s="225">
        <v>18.4</v>
      </c>
      <c r="AQ30" s="226"/>
      <c r="AR30" s="225">
        <v>12.2</v>
      </c>
      <c r="AS30" s="225">
        <v>1.6</v>
      </c>
      <c r="AT30" s="159">
        <v>4</v>
      </c>
      <c r="AU30" s="225">
        <v>3.4</v>
      </c>
      <c r="AV30" s="225">
        <v>18.3</v>
      </c>
      <c r="AW30" s="226"/>
      <c r="AX30" s="225">
        <v>11.2</v>
      </c>
      <c r="AY30" s="225">
        <v>1.1</v>
      </c>
      <c r="AZ30" s="225">
        <v>3.9</v>
      </c>
      <c r="BA30" s="225">
        <v>3.2</v>
      </c>
      <c r="BB30" s="225">
        <v>17.1</v>
      </c>
      <c r="BC30" s="226"/>
      <c r="BD30" s="146">
        <v>11.8</v>
      </c>
      <c r="BE30" s="146">
        <v>2.3</v>
      </c>
      <c r="BF30" s="146">
        <v>4.6</v>
      </c>
      <c r="BG30" s="159">
        <v>4</v>
      </c>
      <c r="BH30" s="146">
        <v>17.2</v>
      </c>
      <c r="BI30" s="152"/>
      <c r="BJ30" s="100">
        <v>11.9</v>
      </c>
      <c r="BK30" s="101">
        <v>1</v>
      </c>
      <c r="BL30" s="100">
        <v>5.1</v>
      </c>
      <c r="BM30" s="101">
        <v>4.2</v>
      </c>
      <c r="BN30" s="100">
        <v>16.5</v>
      </c>
      <c r="BO30" s="152"/>
      <c r="BP30" s="270" t="s">
        <v>99</v>
      </c>
      <c r="BQ30" s="270" t="s">
        <v>407</v>
      </c>
      <c r="BR30" s="270" t="s">
        <v>275</v>
      </c>
      <c r="BS30" s="270" t="s">
        <v>170</v>
      </c>
      <c r="BT30" s="270" t="s">
        <v>110</v>
      </c>
      <c r="BU30" s="152"/>
      <c r="BV30" s="270" t="s">
        <v>99</v>
      </c>
      <c r="BW30" s="270" t="s">
        <v>161</v>
      </c>
      <c r="BX30" s="270" t="s">
        <v>280</v>
      </c>
      <c r="BY30" s="270" t="s">
        <v>164</v>
      </c>
      <c r="BZ30" s="270" t="s">
        <v>102</v>
      </c>
      <c r="CA30" s="152"/>
      <c r="CB30" s="280">
        <v>12.2</v>
      </c>
      <c r="CC30" s="280">
        <v>2.1</v>
      </c>
      <c r="CD30" s="280">
        <v>4.6</v>
      </c>
      <c r="CE30" s="280">
        <v>4</v>
      </c>
      <c r="CF30" s="280">
        <v>17.6</v>
      </c>
    </row>
    <row r="31" spans="1:60" ht="12.75" customHeight="1">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row>
    <row r="32" spans="1:60" ht="12.75" customHeight="1">
      <c r="A32" s="423" t="s">
        <v>359</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180"/>
      <c r="AP32" s="180"/>
      <c r="AQ32" s="180"/>
      <c r="AR32" s="180"/>
      <c r="AS32" s="180"/>
      <c r="AT32" s="180"/>
      <c r="AU32" s="180"/>
      <c r="AV32" s="180"/>
      <c r="AW32" s="180"/>
      <c r="AX32" s="180"/>
      <c r="AY32" s="180"/>
      <c r="AZ32" s="180"/>
      <c r="BA32" s="180"/>
      <c r="BB32" s="180"/>
      <c r="BC32" s="180"/>
      <c r="BD32" s="180"/>
      <c r="BE32" s="180"/>
      <c r="BF32" s="180"/>
      <c r="BG32" s="180"/>
      <c r="BH32" s="180"/>
    </row>
    <row r="33" spans="1:60" ht="12.75" customHeight="1">
      <c r="A33" s="423" t="s">
        <v>354</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4"/>
      <c r="AC33" s="424"/>
      <c r="AD33" s="424"/>
      <c r="AE33" s="424"/>
      <c r="AF33" s="424"/>
      <c r="AG33" s="424"/>
      <c r="AH33" s="424"/>
      <c r="AI33" s="424"/>
      <c r="AJ33" s="424"/>
      <c r="AK33" s="424"/>
      <c r="AL33" s="424"/>
      <c r="AM33" s="424"/>
      <c r="AN33" s="424"/>
      <c r="AO33" s="180"/>
      <c r="AP33" s="180"/>
      <c r="AQ33" s="180"/>
      <c r="AR33" s="180"/>
      <c r="AS33" s="180"/>
      <c r="AT33" s="180"/>
      <c r="AU33" s="180"/>
      <c r="AV33" s="180"/>
      <c r="AW33" s="180"/>
      <c r="AX33" s="180"/>
      <c r="AY33" s="180"/>
      <c r="AZ33" s="180"/>
      <c r="BA33" s="180"/>
      <c r="BB33" s="180"/>
      <c r="BC33" s="180"/>
      <c r="BD33" s="180"/>
      <c r="BE33" s="180"/>
      <c r="BF33" s="180"/>
      <c r="BG33" s="180"/>
      <c r="BH33" s="180"/>
    </row>
    <row r="34" spans="1:60" ht="12.75" customHeight="1">
      <c r="A34" s="227"/>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row>
    <row r="35" spans="1:60" ht="12.75" customHeight="1">
      <c r="A35" s="421" t="s">
        <v>213</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192"/>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row>
    <row r="36" spans="1:60" ht="12.75" customHeight="1">
      <c r="A36" s="151"/>
      <c r="B36" s="151"/>
      <c r="C36" s="151"/>
      <c r="D36" s="15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row>
    <row r="37" spans="1:60" ht="12.75" customHeight="1">
      <c r="A37" s="193" t="s">
        <v>196</v>
      </c>
      <c r="B37" s="194"/>
      <c r="C37" s="194"/>
      <c r="D37" s="195"/>
      <c r="E37" s="196"/>
      <c r="F37" s="196"/>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row>
    <row r="38" ht="12.75" customHeight="1"/>
    <row r="39" ht="12.75" customHeight="1"/>
  </sheetData>
  <sheetProtection/>
  <mergeCells count="127">
    <mergeCell ref="BP25:BT25"/>
    <mergeCell ref="BD25:BH25"/>
    <mergeCell ref="BV22:BZ22"/>
    <mergeCell ref="BV23:BV24"/>
    <mergeCell ref="BW23:BY23"/>
    <mergeCell ref="BZ23:BZ24"/>
    <mergeCell ref="BV25:BZ25"/>
    <mergeCell ref="BP22:BT22"/>
    <mergeCell ref="BP23:BP24"/>
    <mergeCell ref="BQ23:BS23"/>
    <mergeCell ref="BT23:BT24"/>
    <mergeCell ref="AF25:AJ25"/>
    <mergeCell ref="A35:Z35"/>
    <mergeCell ref="BJ22:BN22"/>
    <mergeCell ref="BJ23:BJ24"/>
    <mergeCell ref="BK23:BM23"/>
    <mergeCell ref="BN23:BN24"/>
    <mergeCell ref="BJ25:BN25"/>
    <mergeCell ref="AL25:AP25"/>
    <mergeCell ref="AR25:AV25"/>
    <mergeCell ref="BD23:BD24"/>
    <mergeCell ref="BE23:BG23"/>
    <mergeCell ref="BH23:BH24"/>
    <mergeCell ref="A32:AN32"/>
    <mergeCell ref="A33:AN33"/>
    <mergeCell ref="B25:F25"/>
    <mergeCell ref="H25:L25"/>
    <mergeCell ref="N25:R25"/>
    <mergeCell ref="T25:X25"/>
    <mergeCell ref="Z25:AD25"/>
    <mergeCell ref="AR23:AR24"/>
    <mergeCell ref="AS23:AU23"/>
    <mergeCell ref="AV23:AV24"/>
    <mergeCell ref="AX23:AX24"/>
    <mergeCell ref="AY23:BA23"/>
    <mergeCell ref="AX25:BB25"/>
    <mergeCell ref="BB23:BB24"/>
    <mergeCell ref="AF23:AF24"/>
    <mergeCell ref="AG23:AI23"/>
    <mergeCell ref="AJ23:AJ24"/>
    <mergeCell ref="AL23:AL24"/>
    <mergeCell ref="AM23:AO23"/>
    <mergeCell ref="AP23:AP24"/>
    <mergeCell ref="T23:T24"/>
    <mergeCell ref="U23:W23"/>
    <mergeCell ref="X23:X24"/>
    <mergeCell ref="Z23:Z24"/>
    <mergeCell ref="AA23:AC23"/>
    <mergeCell ref="AD23:AD24"/>
    <mergeCell ref="AF22:AJ22"/>
    <mergeCell ref="AL22:AP22"/>
    <mergeCell ref="AR22:AV22"/>
    <mergeCell ref="AX22:BB22"/>
    <mergeCell ref="BD22:BH22"/>
    <mergeCell ref="B23:B24"/>
    <mergeCell ref="C23:E23"/>
    <mergeCell ref="F23:F24"/>
    <mergeCell ref="H23:H24"/>
    <mergeCell ref="I23:K23"/>
    <mergeCell ref="A22:A24"/>
    <mergeCell ref="B22:F22"/>
    <mergeCell ref="H22:L22"/>
    <mergeCell ref="N22:R22"/>
    <mergeCell ref="T22:X22"/>
    <mergeCell ref="Z22:AD22"/>
    <mergeCell ref="L23:L24"/>
    <mergeCell ref="N23:N24"/>
    <mergeCell ref="O23:Q23"/>
    <mergeCell ref="R23:R24"/>
    <mergeCell ref="AF7:AJ7"/>
    <mergeCell ref="AL7:AP7"/>
    <mergeCell ref="AR7:AV7"/>
    <mergeCell ref="AX7:BB7"/>
    <mergeCell ref="BD7:BH7"/>
    <mergeCell ref="A14:H15"/>
    <mergeCell ref="AY5:BA5"/>
    <mergeCell ref="BB5:BB6"/>
    <mergeCell ref="BD5:BD6"/>
    <mergeCell ref="BE5:BG5"/>
    <mergeCell ref="BH5:BH6"/>
    <mergeCell ref="B7:F7"/>
    <mergeCell ref="H7:L7"/>
    <mergeCell ref="N7:R7"/>
    <mergeCell ref="T7:X7"/>
    <mergeCell ref="Z7:AD7"/>
    <mergeCell ref="AM5:AO5"/>
    <mergeCell ref="AP5:AP6"/>
    <mergeCell ref="AR5:AR6"/>
    <mergeCell ref="AS5:AU5"/>
    <mergeCell ref="AV5:AV6"/>
    <mergeCell ref="AX5:AX6"/>
    <mergeCell ref="AA5:AC5"/>
    <mergeCell ref="AD5:AD6"/>
    <mergeCell ref="AF5:AF6"/>
    <mergeCell ref="AG5:AI5"/>
    <mergeCell ref="AJ5:AJ6"/>
    <mergeCell ref="AL5:AL6"/>
    <mergeCell ref="AF4:AJ4"/>
    <mergeCell ref="AL4:AP4"/>
    <mergeCell ref="AR4:AV4"/>
    <mergeCell ref="AX4:BB4"/>
    <mergeCell ref="BD4:BH4"/>
    <mergeCell ref="I5:K5"/>
    <mergeCell ref="L5:L6"/>
    <mergeCell ref="N5:N6"/>
    <mergeCell ref="O5:Q5"/>
    <mergeCell ref="R5:R6"/>
    <mergeCell ref="T4:X4"/>
    <mergeCell ref="B5:B6"/>
    <mergeCell ref="C5:E5"/>
    <mergeCell ref="F5:F6"/>
    <mergeCell ref="H5:H6"/>
    <mergeCell ref="Z4:AD4"/>
    <mergeCell ref="T5:T6"/>
    <mergeCell ref="U5:W5"/>
    <mergeCell ref="X5:X6"/>
    <mergeCell ref="Z5:Z6"/>
    <mergeCell ref="CB22:CF22"/>
    <mergeCell ref="CB23:CB24"/>
    <mergeCell ref="CC23:CE23"/>
    <mergeCell ref="CF23:CF24"/>
    <mergeCell ref="CB25:CF25"/>
    <mergeCell ref="A1:F2"/>
    <mergeCell ref="A4:A6"/>
    <mergeCell ref="B4:F4"/>
    <mergeCell ref="H4:L4"/>
    <mergeCell ref="N4:R4"/>
  </mergeCells>
  <printOptions/>
  <pageMargins left="0.31496062992125984" right="0.31496062992125984" top="0.35433070866141736" bottom="0.35433070866141736" header="0" footer="0"/>
  <pageSetup horizontalDpi="300" verticalDpi="300" orientation="landscape" paperSize="9" scale="65" r:id="rId1"/>
  <colBreaks count="2" manualBreakCount="2">
    <brk id="19" max="36" man="1"/>
    <brk id="42" max="36" man="1"/>
  </colBreaks>
  <ignoredErrors>
    <ignoredError sqref="N27:R30 BP27:BT30 BV27:BZ30" numberStoredAsText="1"/>
  </ignoredErrors>
</worksheet>
</file>

<file path=xl/worksheets/sheet5.xml><?xml version="1.0" encoding="utf-8"?>
<worksheet xmlns="http://schemas.openxmlformats.org/spreadsheetml/2006/main" xmlns:r="http://schemas.openxmlformats.org/officeDocument/2006/relationships">
  <dimension ref="A1:CF37"/>
  <sheetViews>
    <sheetView showGridLines="0" zoomScalePageLayoutView="0" workbookViewId="0" topLeftCell="A1">
      <selection activeCell="A1" sqref="A1:F2"/>
    </sheetView>
  </sheetViews>
  <sheetFormatPr defaultColWidth="11.421875" defaultRowHeight="12.75"/>
  <cols>
    <col min="1" max="1" width="9.7109375" style="229" customWidth="1"/>
    <col min="2" max="6" width="8.00390625" style="229" customWidth="1"/>
    <col min="7" max="7" width="1.7109375" style="229" customWidth="1"/>
    <col min="8" max="12" width="8.00390625" style="229" customWidth="1"/>
    <col min="13" max="13" width="1.7109375" style="229" customWidth="1"/>
    <col min="14" max="18" width="8.00390625" style="229" customWidth="1"/>
    <col min="19" max="19" width="1.7109375" style="229" customWidth="1"/>
    <col min="20" max="24" width="8.00390625" style="229" customWidth="1"/>
    <col min="25" max="25" width="1.7109375" style="229" customWidth="1"/>
    <col min="26" max="30" width="8.00390625" style="229" customWidth="1"/>
    <col min="31" max="31" width="1.7109375" style="229" customWidth="1"/>
    <col min="32" max="36" width="8.00390625" style="229" customWidth="1"/>
    <col min="37" max="37" width="1.7109375" style="229" customWidth="1"/>
    <col min="38" max="42" width="8.00390625" style="229" customWidth="1"/>
    <col min="43" max="43" width="1.7109375" style="229" customWidth="1"/>
    <col min="44" max="48" width="8.00390625" style="229" customWidth="1"/>
    <col min="49" max="49" width="1.7109375" style="229" customWidth="1"/>
    <col min="50" max="54" width="8.00390625" style="229" customWidth="1"/>
    <col min="55" max="55" width="1.7109375" style="229" customWidth="1"/>
    <col min="56" max="60" width="8.00390625" style="229" customWidth="1"/>
    <col min="61" max="61" width="1.7109375" style="229" customWidth="1"/>
    <col min="62" max="66" width="8.00390625" style="229" customWidth="1"/>
    <col min="67" max="67" width="1.7109375" style="229" customWidth="1"/>
    <col min="68" max="71" width="8.00390625" style="229" customWidth="1"/>
    <col min="72" max="72" width="11.421875" style="229" customWidth="1"/>
    <col min="73" max="73" width="1.7109375" style="229" customWidth="1"/>
    <col min="74" max="78" width="8.00390625" style="229" customWidth="1"/>
    <col min="79" max="79" width="1.7109375" style="229" customWidth="1"/>
    <col min="80" max="84" width="8.00390625" style="229" customWidth="1"/>
    <col min="85" max="16384" width="11.421875" style="229" customWidth="1"/>
  </cols>
  <sheetData>
    <row r="1" spans="1:61" s="228" customFormat="1" ht="12.75" customHeight="1">
      <c r="A1" s="412" t="s">
        <v>635</v>
      </c>
      <c r="B1" s="428"/>
      <c r="C1" s="428"/>
      <c r="D1" s="428"/>
      <c r="E1" s="428"/>
      <c r="F1" s="428"/>
      <c r="G1" s="179"/>
      <c r="H1" s="179"/>
      <c r="I1" s="179"/>
      <c r="J1" s="179"/>
      <c r="K1" s="180"/>
      <c r="L1" s="180"/>
      <c r="M1" s="180"/>
      <c r="N1" s="180"/>
      <c r="O1" s="180"/>
      <c r="P1" s="180"/>
      <c r="Q1" s="180"/>
      <c r="R1" s="179"/>
      <c r="S1" s="179"/>
      <c r="T1" s="179"/>
      <c r="U1" s="179"/>
      <c r="V1" s="179"/>
      <c r="W1" s="179"/>
      <c r="X1" s="179"/>
      <c r="Y1" s="179"/>
      <c r="Z1" s="179"/>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79"/>
    </row>
    <row r="2" spans="1:61" s="228" customFormat="1" ht="12.75" customHeight="1">
      <c r="A2" s="428"/>
      <c r="B2" s="428"/>
      <c r="C2" s="428"/>
      <c r="D2" s="428"/>
      <c r="E2" s="428"/>
      <c r="F2" s="428"/>
      <c r="G2" s="179"/>
      <c r="H2" s="179"/>
      <c r="I2" s="179"/>
      <c r="J2" s="179"/>
      <c r="K2" s="180"/>
      <c r="L2" s="180"/>
      <c r="M2" s="180"/>
      <c r="N2" s="180"/>
      <c r="O2" s="180"/>
      <c r="P2" s="180"/>
      <c r="Q2" s="180"/>
      <c r="R2" s="179"/>
      <c r="S2" s="179"/>
      <c r="T2" s="179"/>
      <c r="U2" s="179"/>
      <c r="V2" s="179"/>
      <c r="W2" s="179"/>
      <c r="X2" s="179"/>
      <c r="Y2" s="179"/>
      <c r="Z2" s="179"/>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79"/>
    </row>
    <row r="3" spans="1:61" ht="12.75" customHeight="1">
      <c r="A3" s="179"/>
      <c r="B3" s="179"/>
      <c r="C3" s="179"/>
      <c r="D3" s="179"/>
      <c r="E3" s="179"/>
      <c r="F3" s="179"/>
      <c r="G3" s="179"/>
      <c r="H3" s="179"/>
      <c r="I3" s="179"/>
      <c r="J3" s="179"/>
      <c r="K3" s="180"/>
      <c r="L3" s="180"/>
      <c r="M3" s="180"/>
      <c r="N3" s="180"/>
      <c r="O3" s="180"/>
      <c r="P3" s="180"/>
      <c r="Q3" s="180"/>
      <c r="R3" s="179"/>
      <c r="S3" s="179"/>
      <c r="T3" s="179"/>
      <c r="U3" s="179"/>
      <c r="V3" s="179"/>
      <c r="W3" s="179"/>
      <c r="X3" s="179"/>
      <c r="Y3" s="179"/>
      <c r="Z3" s="179"/>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79"/>
    </row>
    <row r="4" spans="1:61" ht="14.25" customHeight="1">
      <c r="A4" s="414" t="s">
        <v>50</v>
      </c>
      <c r="B4" s="405" t="s">
        <v>610</v>
      </c>
      <c r="C4" s="415"/>
      <c r="D4" s="415"/>
      <c r="E4" s="416"/>
      <c r="F4" s="416"/>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row>
    <row r="5" spans="1:61" ht="14.25" customHeight="1">
      <c r="A5" s="407"/>
      <c r="B5" s="407" t="s">
        <v>42</v>
      </c>
      <c r="C5" s="405" t="s">
        <v>371</v>
      </c>
      <c r="D5" s="429"/>
      <c r="E5" s="429"/>
      <c r="F5" s="414" t="s">
        <v>193</v>
      </c>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row>
    <row r="6" spans="1:61" ht="33.75" customHeight="1">
      <c r="A6" s="409"/>
      <c r="B6" s="425"/>
      <c r="C6" s="182" t="s">
        <v>44</v>
      </c>
      <c r="D6" s="182" t="s">
        <v>192</v>
      </c>
      <c r="E6" s="182" t="s">
        <v>45</v>
      </c>
      <c r="F6" s="426"/>
      <c r="G6" s="180"/>
      <c r="H6" s="180"/>
      <c r="I6" s="190"/>
      <c r="J6" s="190"/>
      <c r="K6" s="190"/>
      <c r="L6" s="23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row>
    <row r="7" spans="1:61" ht="12.75" customHeight="1">
      <c r="A7" s="179"/>
      <c r="B7" s="410" t="s">
        <v>5</v>
      </c>
      <c r="C7" s="427"/>
      <c r="D7" s="427"/>
      <c r="E7" s="427"/>
      <c r="F7" s="427"/>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row>
    <row r="8" spans="1:61" ht="12.75" customHeight="1">
      <c r="A8" s="231" t="s">
        <v>42</v>
      </c>
      <c r="B8" s="99">
        <v>100</v>
      </c>
      <c r="C8" s="269">
        <v>9.3</v>
      </c>
      <c r="D8" s="269">
        <v>30.8</v>
      </c>
      <c r="E8" s="269">
        <v>40.1</v>
      </c>
      <c r="F8" s="269">
        <v>59.9</v>
      </c>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row>
    <row r="9" spans="1:61" ht="12.75" customHeight="1">
      <c r="A9" s="233" t="s">
        <v>46</v>
      </c>
      <c r="B9" s="99">
        <v>100</v>
      </c>
      <c r="C9" s="269">
        <v>13.6</v>
      </c>
      <c r="D9" s="269">
        <v>42.6</v>
      </c>
      <c r="E9" s="269">
        <v>56.2</v>
      </c>
      <c r="F9" s="269">
        <v>43.8</v>
      </c>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row>
    <row r="10" spans="1:61" ht="12.75" customHeight="1">
      <c r="A10" s="233" t="s">
        <v>47</v>
      </c>
      <c r="B10" s="99">
        <v>100</v>
      </c>
      <c r="C10" s="269">
        <v>12.1</v>
      </c>
      <c r="D10" s="269">
        <v>34.8</v>
      </c>
      <c r="E10" s="269">
        <v>46.8</v>
      </c>
      <c r="F10" s="269">
        <v>53.2</v>
      </c>
      <c r="G10" s="180"/>
      <c r="H10" s="180"/>
      <c r="I10" s="180"/>
      <c r="J10" s="180"/>
      <c r="K10" s="180"/>
      <c r="L10" s="180"/>
      <c r="M10" s="180"/>
      <c r="N10" s="180"/>
      <c r="O10" s="234"/>
      <c r="P10" s="234"/>
      <c r="Q10" s="234"/>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235"/>
      <c r="AP10" s="235"/>
      <c r="AQ10" s="235"/>
      <c r="AR10" s="235"/>
      <c r="AS10" s="235"/>
      <c r="AT10" s="180"/>
      <c r="AU10" s="180"/>
      <c r="AV10" s="180"/>
      <c r="AW10" s="180"/>
      <c r="AX10" s="180"/>
      <c r="AY10" s="180"/>
      <c r="AZ10" s="180"/>
      <c r="BA10" s="180"/>
      <c r="BB10" s="180"/>
      <c r="BC10" s="180"/>
      <c r="BD10" s="180"/>
      <c r="BE10" s="180"/>
      <c r="BF10" s="180"/>
      <c r="BG10" s="180"/>
      <c r="BH10" s="180"/>
      <c r="BI10" s="180"/>
    </row>
    <row r="11" spans="1:61" ht="12.75" customHeight="1">
      <c r="A11" s="233" t="s">
        <v>48</v>
      </c>
      <c r="B11" s="99">
        <v>100</v>
      </c>
      <c r="C11" s="269">
        <v>7.6</v>
      </c>
      <c r="D11" s="269">
        <v>27.8</v>
      </c>
      <c r="E11" s="269">
        <v>35.4</v>
      </c>
      <c r="F11" s="269">
        <v>64.6</v>
      </c>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235"/>
      <c r="AP11" s="235"/>
      <c r="AQ11" s="235"/>
      <c r="AR11" s="235"/>
      <c r="AS11" s="235"/>
      <c r="AT11" s="180"/>
      <c r="AU11" s="180"/>
      <c r="AV11" s="180"/>
      <c r="AW11" s="180"/>
      <c r="AX11" s="180"/>
      <c r="AY11" s="180"/>
      <c r="AZ11" s="180"/>
      <c r="BA11" s="180"/>
      <c r="BB11" s="180"/>
      <c r="BC11" s="180"/>
      <c r="BD11" s="180"/>
      <c r="BE11" s="180"/>
      <c r="BF11" s="180"/>
      <c r="BG11" s="180"/>
      <c r="BH11" s="180"/>
      <c r="BI11" s="180"/>
    </row>
    <row r="12" spans="1:61" ht="12.75" customHeight="1">
      <c r="A12" s="236" t="s">
        <v>49</v>
      </c>
      <c r="B12" s="101">
        <v>100</v>
      </c>
      <c r="C12" s="270">
        <v>1.6</v>
      </c>
      <c r="D12" s="270">
        <v>11.6</v>
      </c>
      <c r="E12" s="270">
        <v>13.2</v>
      </c>
      <c r="F12" s="270">
        <v>86.8</v>
      </c>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235"/>
      <c r="AP12" s="235"/>
      <c r="AQ12" s="235"/>
      <c r="AR12" s="235"/>
      <c r="AS12" s="235"/>
      <c r="AT12" s="180"/>
      <c r="AU12" s="180"/>
      <c r="AV12" s="180"/>
      <c r="AW12" s="180"/>
      <c r="AX12" s="180"/>
      <c r="AY12" s="180"/>
      <c r="AZ12" s="180"/>
      <c r="BA12" s="180"/>
      <c r="BB12" s="180"/>
      <c r="BC12" s="180"/>
      <c r="BD12" s="180"/>
      <c r="BE12" s="180"/>
      <c r="BF12" s="180"/>
      <c r="BG12" s="180"/>
      <c r="BH12" s="180"/>
      <c r="BI12" s="180"/>
    </row>
    <row r="13" spans="1:61" ht="12.75" customHeight="1">
      <c r="A13" s="190"/>
      <c r="B13" s="190"/>
      <c r="C13" s="235"/>
      <c r="D13" s="235"/>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row>
    <row r="14" spans="1:60" ht="18" customHeight="1">
      <c r="A14" s="430" t="s">
        <v>213</v>
      </c>
      <c r="B14" s="431"/>
      <c r="C14" s="431"/>
      <c r="D14" s="431"/>
      <c r="E14" s="431"/>
      <c r="F14" s="431"/>
      <c r="G14" s="431"/>
      <c r="H14" s="431"/>
      <c r="I14" s="238"/>
      <c r="J14" s="238"/>
      <c r="K14" s="238"/>
      <c r="L14" s="238"/>
      <c r="M14" s="238"/>
      <c r="N14" s="238"/>
      <c r="O14" s="238"/>
      <c r="P14" s="238"/>
      <c r="Q14" s="238"/>
      <c r="R14" s="238"/>
      <c r="S14" s="238"/>
      <c r="T14" s="238"/>
      <c r="U14" s="238"/>
      <c r="V14" s="238"/>
      <c r="W14" s="238"/>
      <c r="X14" s="238"/>
      <c r="Y14" s="238"/>
      <c r="Z14" s="238"/>
      <c r="AA14" s="238"/>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row>
    <row r="15" spans="1:60" ht="15" customHeight="1">
      <c r="A15" s="431"/>
      <c r="B15" s="431"/>
      <c r="C15" s="431"/>
      <c r="D15" s="431"/>
      <c r="E15" s="431"/>
      <c r="F15" s="431"/>
      <c r="G15" s="431"/>
      <c r="H15" s="431"/>
      <c r="I15" s="238"/>
      <c r="J15" s="238"/>
      <c r="K15" s="238"/>
      <c r="L15" s="238"/>
      <c r="M15" s="238"/>
      <c r="N15" s="238"/>
      <c r="O15" s="238"/>
      <c r="P15" s="238"/>
      <c r="Q15" s="238"/>
      <c r="R15" s="238"/>
      <c r="S15" s="238"/>
      <c r="T15" s="238"/>
      <c r="U15" s="238"/>
      <c r="V15" s="238"/>
      <c r="W15" s="238"/>
      <c r="X15" s="238"/>
      <c r="Y15" s="238"/>
      <c r="Z15" s="238"/>
      <c r="AA15" s="238"/>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row>
    <row r="16" spans="1:61" ht="12.75" customHeight="1">
      <c r="A16" s="239"/>
      <c r="B16" s="239"/>
      <c r="C16" s="239"/>
      <c r="D16" s="239"/>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180"/>
      <c r="AC16" s="180"/>
      <c r="AD16" s="180"/>
      <c r="AE16" s="180"/>
      <c r="AF16" s="180"/>
      <c r="AG16" s="180"/>
      <c r="AH16" s="180"/>
      <c r="AI16" s="180"/>
      <c r="AJ16" s="180"/>
      <c r="AK16" s="180"/>
      <c r="AL16" s="180"/>
      <c r="AM16" s="200"/>
      <c r="AN16" s="200"/>
      <c r="AO16" s="200"/>
      <c r="AP16" s="200"/>
      <c r="AQ16" s="200"/>
      <c r="AR16" s="200"/>
      <c r="AS16" s="200"/>
      <c r="AT16" s="200"/>
      <c r="AU16" s="200"/>
      <c r="AV16" s="200"/>
      <c r="AW16" s="200"/>
      <c r="AX16" s="200"/>
      <c r="AY16" s="200"/>
      <c r="AZ16" s="200"/>
      <c r="BA16" s="200"/>
      <c r="BB16" s="200"/>
      <c r="BC16" s="200"/>
      <c r="BD16" s="200"/>
      <c r="BE16" s="180"/>
      <c r="BF16" s="180"/>
      <c r="BG16" s="180"/>
      <c r="BH16" s="180"/>
      <c r="BI16" s="238"/>
    </row>
    <row r="17" spans="1:61" ht="12.75" customHeight="1">
      <c r="A17" s="193" t="s">
        <v>196</v>
      </c>
      <c r="B17" s="193"/>
      <c r="C17" s="194"/>
      <c r="D17" s="195"/>
      <c r="E17" s="196"/>
      <c r="F17" s="196"/>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200"/>
      <c r="AN17" s="200"/>
      <c r="AO17" s="200"/>
      <c r="AP17" s="200"/>
      <c r="AQ17" s="200"/>
      <c r="AR17" s="200"/>
      <c r="AS17" s="200"/>
      <c r="AT17" s="200"/>
      <c r="AU17" s="200"/>
      <c r="AV17" s="200"/>
      <c r="AW17" s="200"/>
      <c r="AX17" s="200"/>
      <c r="AY17" s="200"/>
      <c r="AZ17" s="200"/>
      <c r="BA17" s="200"/>
      <c r="BB17" s="200"/>
      <c r="BC17" s="200"/>
      <c r="BD17" s="200"/>
      <c r="BE17" s="180"/>
      <c r="BF17" s="180"/>
      <c r="BG17" s="180"/>
      <c r="BH17" s="180"/>
      <c r="BI17" s="180"/>
    </row>
    <row r="18" spans="1:60" ht="12.7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1"/>
      <c r="AN18" s="407"/>
      <c r="AO18" s="407"/>
      <c r="AP18" s="407"/>
      <c r="AQ18" s="181"/>
      <c r="AR18" s="181"/>
      <c r="AS18" s="407"/>
      <c r="AT18" s="407"/>
      <c r="AU18" s="181"/>
      <c r="AV18" s="407"/>
      <c r="AW18" s="407"/>
      <c r="AX18" s="181"/>
      <c r="AY18" s="181"/>
      <c r="AZ18" s="407"/>
      <c r="BA18" s="407"/>
      <c r="BB18" s="407"/>
      <c r="BC18" s="200"/>
      <c r="BD18" s="200"/>
      <c r="BE18" s="180"/>
      <c r="BF18" s="180"/>
      <c r="BG18" s="180"/>
      <c r="BH18" s="180"/>
    </row>
    <row r="19" spans="1:60" ht="12.75" customHeight="1">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200"/>
      <c r="AN19" s="200"/>
      <c r="AO19" s="200"/>
      <c r="AP19" s="200"/>
      <c r="AQ19" s="200"/>
      <c r="AR19" s="200"/>
      <c r="AS19" s="200"/>
      <c r="AT19" s="200"/>
      <c r="AU19" s="200"/>
      <c r="AV19" s="200"/>
      <c r="AW19" s="200"/>
      <c r="AX19" s="200"/>
      <c r="AY19" s="200"/>
      <c r="AZ19" s="200"/>
      <c r="BA19" s="200"/>
      <c r="BB19" s="200"/>
      <c r="BC19" s="200"/>
      <c r="BD19" s="200"/>
      <c r="BE19" s="180"/>
      <c r="BF19" s="180"/>
      <c r="BG19" s="180"/>
      <c r="BH19" s="180"/>
    </row>
    <row r="20" spans="1:60" ht="12.75" customHeight="1">
      <c r="A20" s="198" t="s">
        <v>634</v>
      </c>
      <c r="B20" s="198"/>
      <c r="C20" s="179"/>
      <c r="D20" s="179"/>
      <c r="E20" s="179"/>
      <c r="F20" s="179"/>
      <c r="G20" s="199"/>
      <c r="H20" s="199"/>
      <c r="I20" s="199"/>
      <c r="J20" s="199"/>
      <c r="K20" s="200"/>
      <c r="L20" s="200"/>
      <c r="M20" s="200"/>
      <c r="N20" s="200"/>
      <c r="O20" s="200"/>
      <c r="P20" s="200"/>
      <c r="Q20" s="200"/>
      <c r="R20" s="199"/>
      <c r="S20" s="199"/>
      <c r="T20" s="199"/>
      <c r="U20" s="199"/>
      <c r="V20" s="199"/>
      <c r="W20" s="199"/>
      <c r="X20" s="199"/>
      <c r="Y20" s="199"/>
      <c r="Z20" s="199"/>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row>
    <row r="21" spans="1:79" ht="12.75" customHeight="1">
      <c r="A21" s="179"/>
      <c r="B21" s="179"/>
      <c r="C21" s="179"/>
      <c r="D21" s="179"/>
      <c r="E21" s="179"/>
      <c r="F21" s="179"/>
      <c r="G21" s="201"/>
      <c r="H21" s="201"/>
      <c r="I21" s="201"/>
      <c r="J21" s="201"/>
      <c r="K21" s="202"/>
      <c r="L21" s="202"/>
      <c r="M21" s="202"/>
      <c r="N21" s="202"/>
      <c r="O21" s="202"/>
      <c r="P21" s="202"/>
      <c r="Q21" s="202"/>
      <c r="R21" s="201"/>
      <c r="S21" s="201"/>
      <c r="T21" s="201"/>
      <c r="U21" s="201"/>
      <c r="V21" s="201"/>
      <c r="W21" s="201"/>
      <c r="X21" s="201"/>
      <c r="Y21" s="201"/>
      <c r="Z21" s="201"/>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75"/>
      <c r="BO21" s="275"/>
      <c r="BU21" s="275"/>
      <c r="CA21" s="275"/>
    </row>
    <row r="22" spans="1:84" ht="14.25" customHeight="1">
      <c r="A22" s="414" t="s">
        <v>50</v>
      </c>
      <c r="B22" s="405" t="s">
        <v>336</v>
      </c>
      <c r="C22" s="429"/>
      <c r="D22" s="429"/>
      <c r="E22" s="429"/>
      <c r="F22" s="429"/>
      <c r="G22" s="180"/>
      <c r="H22" s="405" t="s">
        <v>337</v>
      </c>
      <c r="I22" s="429"/>
      <c r="J22" s="429"/>
      <c r="K22" s="429"/>
      <c r="L22" s="429"/>
      <c r="M22" s="180"/>
      <c r="N22" s="405" t="s">
        <v>338</v>
      </c>
      <c r="O22" s="429"/>
      <c r="P22" s="429"/>
      <c r="Q22" s="429"/>
      <c r="R22" s="429"/>
      <c r="S22" s="180"/>
      <c r="T22" s="405" t="s">
        <v>339</v>
      </c>
      <c r="U22" s="429"/>
      <c r="V22" s="429"/>
      <c r="W22" s="429"/>
      <c r="X22" s="429"/>
      <c r="Y22" s="181"/>
      <c r="Z22" s="405" t="s">
        <v>340</v>
      </c>
      <c r="AA22" s="429"/>
      <c r="AB22" s="429"/>
      <c r="AC22" s="429"/>
      <c r="AD22" s="429"/>
      <c r="AE22" s="180"/>
      <c r="AF22" s="405" t="s">
        <v>341</v>
      </c>
      <c r="AG22" s="429"/>
      <c r="AH22" s="429"/>
      <c r="AI22" s="429"/>
      <c r="AJ22" s="429"/>
      <c r="AK22" s="180"/>
      <c r="AL22" s="405" t="s">
        <v>360</v>
      </c>
      <c r="AM22" s="429"/>
      <c r="AN22" s="429"/>
      <c r="AO22" s="429"/>
      <c r="AP22" s="429"/>
      <c r="AQ22" s="180"/>
      <c r="AR22" s="405" t="s">
        <v>361</v>
      </c>
      <c r="AS22" s="429"/>
      <c r="AT22" s="429"/>
      <c r="AU22" s="429"/>
      <c r="AV22" s="429"/>
      <c r="AW22" s="180"/>
      <c r="AX22" s="405" t="s">
        <v>362</v>
      </c>
      <c r="AY22" s="429"/>
      <c r="AZ22" s="429"/>
      <c r="BA22" s="429"/>
      <c r="BB22" s="429"/>
      <c r="BC22" s="180"/>
      <c r="BD22" s="405" t="s">
        <v>342</v>
      </c>
      <c r="BE22" s="429"/>
      <c r="BF22" s="429"/>
      <c r="BG22" s="429"/>
      <c r="BH22" s="429"/>
      <c r="BI22" s="307"/>
      <c r="BJ22" s="405" t="s">
        <v>343</v>
      </c>
      <c r="BK22" s="429"/>
      <c r="BL22" s="429"/>
      <c r="BM22" s="429"/>
      <c r="BN22" s="429"/>
      <c r="BO22" s="307"/>
      <c r="BP22" s="405" t="s">
        <v>389</v>
      </c>
      <c r="BQ22" s="429"/>
      <c r="BR22" s="429"/>
      <c r="BS22" s="429"/>
      <c r="BT22" s="429"/>
      <c r="BU22" s="307"/>
      <c r="BV22" s="405" t="s">
        <v>530</v>
      </c>
      <c r="BW22" s="429"/>
      <c r="BX22" s="429"/>
      <c r="BY22" s="429"/>
      <c r="BZ22" s="429"/>
      <c r="CA22" s="307"/>
      <c r="CB22" s="405" t="s">
        <v>610</v>
      </c>
      <c r="CC22" s="415"/>
      <c r="CD22" s="415"/>
      <c r="CE22" s="416"/>
      <c r="CF22" s="416"/>
    </row>
    <row r="23" spans="1:84" ht="14.25" customHeight="1">
      <c r="A23" s="407"/>
      <c r="B23" s="407" t="s">
        <v>42</v>
      </c>
      <c r="C23" s="409" t="s">
        <v>371</v>
      </c>
      <c r="D23" s="426"/>
      <c r="E23" s="426"/>
      <c r="F23" s="407" t="s">
        <v>193</v>
      </c>
      <c r="G23" s="180"/>
      <c r="H23" s="407" t="s">
        <v>42</v>
      </c>
      <c r="I23" s="409" t="s">
        <v>371</v>
      </c>
      <c r="J23" s="426"/>
      <c r="K23" s="426"/>
      <c r="L23" s="407" t="s">
        <v>193</v>
      </c>
      <c r="M23" s="180"/>
      <c r="N23" s="407" t="s">
        <v>42</v>
      </c>
      <c r="O23" s="409" t="s">
        <v>371</v>
      </c>
      <c r="P23" s="426"/>
      <c r="Q23" s="426"/>
      <c r="R23" s="407" t="s">
        <v>193</v>
      </c>
      <c r="S23" s="180"/>
      <c r="T23" s="407" t="s">
        <v>42</v>
      </c>
      <c r="U23" s="409" t="s">
        <v>371</v>
      </c>
      <c r="V23" s="426"/>
      <c r="W23" s="426"/>
      <c r="X23" s="407" t="s">
        <v>193</v>
      </c>
      <c r="Y23" s="181"/>
      <c r="Z23" s="407" t="s">
        <v>42</v>
      </c>
      <c r="AA23" s="409" t="s">
        <v>371</v>
      </c>
      <c r="AB23" s="426"/>
      <c r="AC23" s="426"/>
      <c r="AD23" s="407" t="s">
        <v>193</v>
      </c>
      <c r="AE23" s="180"/>
      <c r="AF23" s="407" t="s">
        <v>42</v>
      </c>
      <c r="AG23" s="409" t="s">
        <v>371</v>
      </c>
      <c r="AH23" s="426"/>
      <c r="AI23" s="426"/>
      <c r="AJ23" s="407" t="s">
        <v>193</v>
      </c>
      <c r="AK23" s="180"/>
      <c r="AL23" s="407" t="s">
        <v>42</v>
      </c>
      <c r="AM23" s="409" t="s">
        <v>371</v>
      </c>
      <c r="AN23" s="426"/>
      <c r="AO23" s="426"/>
      <c r="AP23" s="407" t="s">
        <v>193</v>
      </c>
      <c r="AQ23" s="180"/>
      <c r="AR23" s="407" t="s">
        <v>42</v>
      </c>
      <c r="AS23" s="409" t="s">
        <v>371</v>
      </c>
      <c r="AT23" s="426"/>
      <c r="AU23" s="426"/>
      <c r="AV23" s="407" t="s">
        <v>193</v>
      </c>
      <c r="AW23" s="180"/>
      <c r="AX23" s="407" t="s">
        <v>42</v>
      </c>
      <c r="AY23" s="409" t="s">
        <v>371</v>
      </c>
      <c r="AZ23" s="426"/>
      <c r="BA23" s="426"/>
      <c r="BB23" s="407" t="s">
        <v>193</v>
      </c>
      <c r="BC23" s="180"/>
      <c r="BD23" s="407" t="s">
        <v>42</v>
      </c>
      <c r="BE23" s="409" t="s">
        <v>371</v>
      </c>
      <c r="BF23" s="426"/>
      <c r="BG23" s="426"/>
      <c r="BH23" s="407" t="s">
        <v>193</v>
      </c>
      <c r="BJ23" s="407" t="s">
        <v>42</v>
      </c>
      <c r="BK23" s="409" t="s">
        <v>371</v>
      </c>
      <c r="BL23" s="426"/>
      <c r="BM23" s="426"/>
      <c r="BN23" s="407" t="s">
        <v>193</v>
      </c>
      <c r="BP23" s="407" t="s">
        <v>42</v>
      </c>
      <c r="BQ23" s="409" t="s">
        <v>371</v>
      </c>
      <c r="BR23" s="426"/>
      <c r="BS23" s="426"/>
      <c r="BT23" s="407" t="s">
        <v>193</v>
      </c>
      <c r="BV23" s="407" t="s">
        <v>42</v>
      </c>
      <c r="BW23" s="409" t="s">
        <v>371</v>
      </c>
      <c r="BX23" s="426"/>
      <c r="BY23" s="426"/>
      <c r="BZ23" s="407" t="s">
        <v>193</v>
      </c>
      <c r="CB23" s="407" t="s">
        <v>42</v>
      </c>
      <c r="CC23" s="409" t="s">
        <v>371</v>
      </c>
      <c r="CD23" s="426"/>
      <c r="CE23" s="426"/>
      <c r="CF23" s="407" t="s">
        <v>193</v>
      </c>
    </row>
    <row r="24" spans="1:84" ht="38.25" customHeight="1">
      <c r="A24" s="409"/>
      <c r="B24" s="425"/>
      <c r="C24" s="182" t="s">
        <v>44</v>
      </c>
      <c r="D24" s="182" t="s">
        <v>192</v>
      </c>
      <c r="E24" s="182" t="s">
        <v>45</v>
      </c>
      <c r="F24" s="426"/>
      <c r="G24" s="240"/>
      <c r="H24" s="425"/>
      <c r="I24" s="182" t="s">
        <v>44</v>
      </c>
      <c r="J24" s="182" t="s">
        <v>192</v>
      </c>
      <c r="K24" s="182" t="s">
        <v>45</v>
      </c>
      <c r="L24" s="426"/>
      <c r="M24" s="182"/>
      <c r="N24" s="425"/>
      <c r="O24" s="182" t="s">
        <v>44</v>
      </c>
      <c r="P24" s="182" t="s">
        <v>192</v>
      </c>
      <c r="Q24" s="182" t="s">
        <v>45</v>
      </c>
      <c r="R24" s="426"/>
      <c r="S24" s="240"/>
      <c r="T24" s="425"/>
      <c r="U24" s="182" t="s">
        <v>44</v>
      </c>
      <c r="V24" s="182" t="s">
        <v>192</v>
      </c>
      <c r="W24" s="182" t="s">
        <v>45</v>
      </c>
      <c r="X24" s="426"/>
      <c r="Y24" s="182"/>
      <c r="Z24" s="425"/>
      <c r="AA24" s="182" t="s">
        <v>44</v>
      </c>
      <c r="AB24" s="182" t="s">
        <v>192</v>
      </c>
      <c r="AC24" s="182" t="s">
        <v>45</v>
      </c>
      <c r="AD24" s="426"/>
      <c r="AE24" s="240"/>
      <c r="AF24" s="425"/>
      <c r="AG24" s="182" t="s">
        <v>44</v>
      </c>
      <c r="AH24" s="182" t="s">
        <v>192</v>
      </c>
      <c r="AI24" s="182" t="s">
        <v>45</v>
      </c>
      <c r="AJ24" s="426"/>
      <c r="AK24" s="182"/>
      <c r="AL24" s="425"/>
      <c r="AM24" s="182" t="s">
        <v>44</v>
      </c>
      <c r="AN24" s="182" t="s">
        <v>192</v>
      </c>
      <c r="AO24" s="182" t="s">
        <v>45</v>
      </c>
      <c r="AP24" s="426"/>
      <c r="AQ24" s="202"/>
      <c r="AR24" s="425"/>
      <c r="AS24" s="182" t="s">
        <v>44</v>
      </c>
      <c r="AT24" s="182" t="s">
        <v>192</v>
      </c>
      <c r="AU24" s="182" t="s">
        <v>45</v>
      </c>
      <c r="AV24" s="426"/>
      <c r="AW24" s="202"/>
      <c r="AX24" s="425"/>
      <c r="AY24" s="182" t="s">
        <v>44</v>
      </c>
      <c r="AZ24" s="182" t="s">
        <v>192</v>
      </c>
      <c r="BA24" s="182" t="s">
        <v>45</v>
      </c>
      <c r="BB24" s="426"/>
      <c r="BC24" s="202"/>
      <c r="BD24" s="425"/>
      <c r="BE24" s="182" t="s">
        <v>44</v>
      </c>
      <c r="BF24" s="182" t="s">
        <v>192</v>
      </c>
      <c r="BG24" s="182" t="s">
        <v>45</v>
      </c>
      <c r="BH24" s="426"/>
      <c r="BI24" s="256"/>
      <c r="BJ24" s="425"/>
      <c r="BK24" s="182" t="s">
        <v>44</v>
      </c>
      <c r="BL24" s="182" t="s">
        <v>192</v>
      </c>
      <c r="BM24" s="182" t="s">
        <v>45</v>
      </c>
      <c r="BN24" s="426"/>
      <c r="BO24" s="256"/>
      <c r="BP24" s="425"/>
      <c r="BQ24" s="182" t="s">
        <v>44</v>
      </c>
      <c r="BR24" s="182" t="s">
        <v>192</v>
      </c>
      <c r="BS24" s="182" t="s">
        <v>45</v>
      </c>
      <c r="BT24" s="426"/>
      <c r="BU24" s="256"/>
      <c r="BV24" s="425"/>
      <c r="BW24" s="182" t="s">
        <v>44</v>
      </c>
      <c r="BX24" s="182" t="s">
        <v>192</v>
      </c>
      <c r="BY24" s="182" t="s">
        <v>45</v>
      </c>
      <c r="BZ24" s="426"/>
      <c r="CA24" s="256"/>
      <c r="CB24" s="425"/>
      <c r="CC24" s="182" t="s">
        <v>44</v>
      </c>
      <c r="CD24" s="182" t="s">
        <v>192</v>
      </c>
      <c r="CE24" s="182" t="s">
        <v>45</v>
      </c>
      <c r="CF24" s="426"/>
    </row>
    <row r="25" spans="1:84" ht="12.75" customHeight="1">
      <c r="A25" s="179"/>
      <c r="B25" s="410" t="s">
        <v>5</v>
      </c>
      <c r="C25" s="427"/>
      <c r="D25" s="427"/>
      <c r="E25" s="427"/>
      <c r="F25" s="427"/>
      <c r="G25" s="184"/>
      <c r="H25" s="410" t="s">
        <v>5</v>
      </c>
      <c r="I25" s="427"/>
      <c r="J25" s="427"/>
      <c r="K25" s="427"/>
      <c r="L25" s="427"/>
      <c r="M25" s="184"/>
      <c r="N25" s="410" t="s">
        <v>5</v>
      </c>
      <c r="O25" s="427"/>
      <c r="P25" s="427"/>
      <c r="Q25" s="427"/>
      <c r="R25" s="427"/>
      <c r="S25" s="184"/>
      <c r="T25" s="410" t="s">
        <v>5</v>
      </c>
      <c r="U25" s="427"/>
      <c r="V25" s="427"/>
      <c r="W25" s="427"/>
      <c r="X25" s="427"/>
      <c r="Y25" s="184"/>
      <c r="Z25" s="410" t="s">
        <v>5</v>
      </c>
      <c r="AA25" s="427"/>
      <c r="AB25" s="427"/>
      <c r="AC25" s="427"/>
      <c r="AD25" s="427"/>
      <c r="AE25" s="184"/>
      <c r="AF25" s="410" t="s">
        <v>5</v>
      </c>
      <c r="AG25" s="427"/>
      <c r="AH25" s="427"/>
      <c r="AI25" s="427"/>
      <c r="AJ25" s="427"/>
      <c r="AK25" s="184"/>
      <c r="AL25" s="410" t="s">
        <v>5</v>
      </c>
      <c r="AM25" s="427"/>
      <c r="AN25" s="427"/>
      <c r="AO25" s="427"/>
      <c r="AP25" s="427"/>
      <c r="AQ25" s="241"/>
      <c r="AR25" s="410" t="s">
        <v>5</v>
      </c>
      <c r="AS25" s="427"/>
      <c r="AT25" s="427"/>
      <c r="AU25" s="427"/>
      <c r="AV25" s="427"/>
      <c r="AW25" s="241"/>
      <c r="AX25" s="410" t="s">
        <v>5</v>
      </c>
      <c r="AY25" s="427"/>
      <c r="AZ25" s="427"/>
      <c r="BA25" s="427"/>
      <c r="BB25" s="427"/>
      <c r="BC25" s="241"/>
      <c r="BD25" s="410" t="s">
        <v>5</v>
      </c>
      <c r="BE25" s="427"/>
      <c r="BF25" s="427"/>
      <c r="BG25" s="427"/>
      <c r="BH25" s="427"/>
      <c r="BJ25" s="410" t="s">
        <v>5</v>
      </c>
      <c r="BK25" s="427"/>
      <c r="BL25" s="427"/>
      <c r="BM25" s="427"/>
      <c r="BN25" s="427"/>
      <c r="BP25" s="410" t="s">
        <v>5</v>
      </c>
      <c r="BQ25" s="427"/>
      <c r="BR25" s="427"/>
      <c r="BS25" s="427"/>
      <c r="BT25" s="427"/>
      <c r="BV25" s="410" t="s">
        <v>5</v>
      </c>
      <c r="BW25" s="427"/>
      <c r="BX25" s="427"/>
      <c r="BY25" s="427"/>
      <c r="BZ25" s="427"/>
      <c r="CB25" s="410" t="s">
        <v>5</v>
      </c>
      <c r="CC25" s="427"/>
      <c r="CD25" s="427"/>
      <c r="CE25" s="427"/>
      <c r="CF25" s="427"/>
    </row>
    <row r="26" spans="1:84" ht="12.75" customHeight="1">
      <c r="A26" s="231" t="s">
        <v>42</v>
      </c>
      <c r="B26" s="212">
        <v>100</v>
      </c>
      <c r="C26" s="242">
        <v>6.068540683864456</v>
      </c>
      <c r="D26" s="242">
        <v>24.241132598277293</v>
      </c>
      <c r="E26" s="242">
        <v>30.30967328214175</v>
      </c>
      <c r="F26" s="242">
        <v>69.69032671785826</v>
      </c>
      <c r="G26" s="204"/>
      <c r="H26" s="212">
        <v>100</v>
      </c>
      <c r="I26" s="243">
        <v>6.210419744996872</v>
      </c>
      <c r="J26" s="243">
        <v>22.341276185682364</v>
      </c>
      <c r="K26" s="243">
        <v>28.551695930679237</v>
      </c>
      <c r="L26" s="243">
        <v>71.44830406932077</v>
      </c>
      <c r="M26" s="204"/>
      <c r="N26" s="212">
        <v>100</v>
      </c>
      <c r="O26" s="210" t="s">
        <v>160</v>
      </c>
      <c r="P26" s="210" t="s">
        <v>219</v>
      </c>
      <c r="Q26" s="210" t="s">
        <v>114</v>
      </c>
      <c r="R26" s="210" t="s">
        <v>372</v>
      </c>
      <c r="S26" s="204"/>
      <c r="T26" s="212">
        <v>100</v>
      </c>
      <c r="U26" s="244">
        <v>4.9</v>
      </c>
      <c r="V26" s="245">
        <v>22.4</v>
      </c>
      <c r="W26" s="245">
        <v>27.3</v>
      </c>
      <c r="X26" s="245">
        <v>72.7</v>
      </c>
      <c r="Y26" s="204"/>
      <c r="Z26" s="212">
        <v>100</v>
      </c>
      <c r="AA26" s="212">
        <v>6.7</v>
      </c>
      <c r="AB26" s="212">
        <v>25.3</v>
      </c>
      <c r="AC26" s="212">
        <v>32</v>
      </c>
      <c r="AD26" s="212">
        <v>68</v>
      </c>
      <c r="AE26" s="204"/>
      <c r="AF26" s="212">
        <v>100</v>
      </c>
      <c r="AG26" s="246">
        <v>7.7</v>
      </c>
      <c r="AH26" s="246">
        <v>27.7</v>
      </c>
      <c r="AI26" s="246">
        <v>35.4</v>
      </c>
      <c r="AJ26" s="246">
        <v>64.6</v>
      </c>
      <c r="AK26" s="204"/>
      <c r="AL26" s="212">
        <v>100</v>
      </c>
      <c r="AM26" s="212">
        <v>8</v>
      </c>
      <c r="AN26" s="247">
        <v>27.5</v>
      </c>
      <c r="AO26" s="247">
        <v>35.5</v>
      </c>
      <c r="AP26" s="247">
        <v>64.5</v>
      </c>
      <c r="AQ26" s="200"/>
      <c r="AR26" s="212">
        <v>100</v>
      </c>
      <c r="AS26" s="247">
        <v>10.5</v>
      </c>
      <c r="AT26" s="247">
        <v>30.4</v>
      </c>
      <c r="AU26" s="247">
        <v>40.9</v>
      </c>
      <c r="AV26" s="247">
        <v>59.1</v>
      </c>
      <c r="AW26" s="200"/>
      <c r="AX26" s="212">
        <v>100</v>
      </c>
      <c r="AY26" s="232">
        <v>10.5</v>
      </c>
      <c r="AZ26" s="232">
        <v>31.5</v>
      </c>
      <c r="BA26" s="212">
        <v>42</v>
      </c>
      <c r="BB26" s="212">
        <v>58</v>
      </c>
      <c r="BC26" s="200"/>
      <c r="BD26" s="212">
        <v>100</v>
      </c>
      <c r="BE26" s="232">
        <v>10.7</v>
      </c>
      <c r="BF26" s="232">
        <v>29.9</v>
      </c>
      <c r="BG26" s="212">
        <v>40.6</v>
      </c>
      <c r="BH26" s="212">
        <v>59.4</v>
      </c>
      <c r="BJ26" s="212">
        <v>100</v>
      </c>
      <c r="BK26" s="98">
        <v>8.2</v>
      </c>
      <c r="BL26" s="99">
        <v>29</v>
      </c>
      <c r="BM26" s="99">
        <v>37.3</v>
      </c>
      <c r="BN26" s="99">
        <v>62.7</v>
      </c>
      <c r="BP26" s="212">
        <v>100</v>
      </c>
      <c r="BQ26" s="269" t="s">
        <v>182</v>
      </c>
      <c r="BR26" s="269" t="s">
        <v>390</v>
      </c>
      <c r="BS26" s="269" t="s">
        <v>391</v>
      </c>
      <c r="BT26" s="269" t="s">
        <v>408</v>
      </c>
      <c r="BV26" s="212">
        <v>100</v>
      </c>
      <c r="BW26" s="269" t="s">
        <v>532</v>
      </c>
      <c r="BX26" s="269" t="s">
        <v>541</v>
      </c>
      <c r="BY26" s="269" t="s">
        <v>126</v>
      </c>
      <c r="BZ26" s="269" t="s">
        <v>542</v>
      </c>
      <c r="CB26" s="99">
        <v>100</v>
      </c>
      <c r="CC26" s="269">
        <v>9.3</v>
      </c>
      <c r="CD26" s="269">
        <v>30.8</v>
      </c>
      <c r="CE26" s="269">
        <v>40.1</v>
      </c>
      <c r="CF26" s="269">
        <v>59.9</v>
      </c>
    </row>
    <row r="27" spans="1:84" ht="12.75" customHeight="1">
      <c r="A27" s="233" t="s">
        <v>46</v>
      </c>
      <c r="B27" s="212">
        <v>100</v>
      </c>
      <c r="C27" s="242">
        <v>9.600022782374037</v>
      </c>
      <c r="D27" s="242">
        <v>36.15166399595513</v>
      </c>
      <c r="E27" s="242">
        <v>45.751686778329166</v>
      </c>
      <c r="F27" s="242">
        <v>54.24831322167083</v>
      </c>
      <c r="G27" s="204"/>
      <c r="H27" s="212">
        <v>100</v>
      </c>
      <c r="I27" s="243">
        <v>10.570564495968823</v>
      </c>
      <c r="J27" s="243">
        <v>31.936828960152464</v>
      </c>
      <c r="K27" s="243">
        <v>42.507393456121285</v>
      </c>
      <c r="L27" s="243">
        <v>57.49260654387871</v>
      </c>
      <c r="M27" s="204"/>
      <c r="N27" s="212">
        <v>100</v>
      </c>
      <c r="O27" s="210" t="s">
        <v>373</v>
      </c>
      <c r="P27" s="210" t="s">
        <v>374</v>
      </c>
      <c r="Q27" s="210" t="s">
        <v>375</v>
      </c>
      <c r="R27" s="210" t="s">
        <v>376</v>
      </c>
      <c r="S27" s="204"/>
      <c r="T27" s="212">
        <v>100</v>
      </c>
      <c r="U27" s="244">
        <v>8</v>
      </c>
      <c r="V27" s="245">
        <v>33.4</v>
      </c>
      <c r="W27" s="245">
        <v>41.4</v>
      </c>
      <c r="X27" s="245">
        <v>58.6</v>
      </c>
      <c r="Y27" s="204"/>
      <c r="Z27" s="212">
        <v>100</v>
      </c>
      <c r="AA27" s="212">
        <v>10.9</v>
      </c>
      <c r="AB27" s="212">
        <v>35.9</v>
      </c>
      <c r="AC27" s="212">
        <v>46.8</v>
      </c>
      <c r="AD27" s="212">
        <v>53.2</v>
      </c>
      <c r="AE27" s="204"/>
      <c r="AF27" s="212">
        <v>100</v>
      </c>
      <c r="AG27" s="246">
        <v>13.1</v>
      </c>
      <c r="AH27" s="246">
        <v>39.6</v>
      </c>
      <c r="AI27" s="246">
        <v>52.6</v>
      </c>
      <c r="AJ27" s="246">
        <v>47.4</v>
      </c>
      <c r="AK27" s="204"/>
      <c r="AL27" s="212">
        <v>100</v>
      </c>
      <c r="AM27" s="247">
        <v>13.6</v>
      </c>
      <c r="AN27" s="247">
        <v>38.7</v>
      </c>
      <c r="AO27" s="247">
        <v>52.3</v>
      </c>
      <c r="AP27" s="247">
        <v>47.7</v>
      </c>
      <c r="AQ27" s="200"/>
      <c r="AR27" s="212">
        <v>100</v>
      </c>
      <c r="AS27" s="247">
        <v>15.6</v>
      </c>
      <c r="AT27" s="247">
        <v>40.7</v>
      </c>
      <c r="AU27" s="247">
        <v>56.3</v>
      </c>
      <c r="AV27" s="247">
        <v>43.7</v>
      </c>
      <c r="AW27" s="200"/>
      <c r="AX27" s="212">
        <v>100</v>
      </c>
      <c r="AY27" s="232">
        <v>15.7</v>
      </c>
      <c r="AZ27" s="212">
        <v>42</v>
      </c>
      <c r="BA27" s="232">
        <v>57.7</v>
      </c>
      <c r="BB27" s="232">
        <v>42.3</v>
      </c>
      <c r="BC27" s="200"/>
      <c r="BD27" s="212">
        <v>100</v>
      </c>
      <c r="BE27" s="232">
        <v>16.6</v>
      </c>
      <c r="BF27" s="212">
        <v>37.7</v>
      </c>
      <c r="BG27" s="232">
        <v>54.3</v>
      </c>
      <c r="BH27" s="232">
        <v>45.7</v>
      </c>
      <c r="BJ27" s="212">
        <v>100</v>
      </c>
      <c r="BK27" s="98">
        <v>12.6</v>
      </c>
      <c r="BL27" s="99">
        <v>38.8</v>
      </c>
      <c r="BM27" s="98">
        <v>51.4</v>
      </c>
      <c r="BN27" s="98">
        <v>48.6</v>
      </c>
      <c r="BP27" s="212">
        <v>100</v>
      </c>
      <c r="BQ27" s="269" t="s">
        <v>409</v>
      </c>
      <c r="BR27" s="269" t="s">
        <v>410</v>
      </c>
      <c r="BS27" s="269" t="s">
        <v>411</v>
      </c>
      <c r="BT27" s="269" t="s">
        <v>412</v>
      </c>
      <c r="BV27" s="212">
        <v>100</v>
      </c>
      <c r="BW27" s="269" t="s">
        <v>442</v>
      </c>
      <c r="BX27" s="269" t="s">
        <v>543</v>
      </c>
      <c r="BY27" s="269" t="s">
        <v>544</v>
      </c>
      <c r="BZ27" s="269" t="s">
        <v>545</v>
      </c>
      <c r="CB27" s="99">
        <v>100</v>
      </c>
      <c r="CC27" s="269">
        <v>13.6</v>
      </c>
      <c r="CD27" s="269">
        <v>42.6</v>
      </c>
      <c r="CE27" s="269">
        <v>56.2</v>
      </c>
      <c r="CF27" s="269">
        <v>43.8</v>
      </c>
    </row>
    <row r="28" spans="1:84" ht="12.75" customHeight="1">
      <c r="A28" s="233" t="s">
        <v>47</v>
      </c>
      <c r="B28" s="212">
        <v>100</v>
      </c>
      <c r="C28" s="242">
        <v>7.626696349608124</v>
      </c>
      <c r="D28" s="242">
        <v>28.591488518190967</v>
      </c>
      <c r="E28" s="242">
        <v>36.21818486779909</v>
      </c>
      <c r="F28" s="242">
        <v>63.78181513220091</v>
      </c>
      <c r="G28" s="208"/>
      <c r="H28" s="212">
        <v>100</v>
      </c>
      <c r="I28" s="243">
        <v>7.362700214507785</v>
      </c>
      <c r="J28" s="243">
        <v>27.241899469894893</v>
      </c>
      <c r="K28" s="243">
        <v>34.60459968440268</v>
      </c>
      <c r="L28" s="243">
        <v>65.39540031559731</v>
      </c>
      <c r="M28" s="208"/>
      <c r="N28" s="212">
        <v>100</v>
      </c>
      <c r="O28" s="210" t="s">
        <v>187</v>
      </c>
      <c r="P28" s="210" t="s">
        <v>264</v>
      </c>
      <c r="Q28" s="210" t="s">
        <v>377</v>
      </c>
      <c r="R28" s="210" t="s">
        <v>378</v>
      </c>
      <c r="S28" s="208"/>
      <c r="T28" s="212">
        <v>100</v>
      </c>
      <c r="U28" s="244">
        <v>5.8</v>
      </c>
      <c r="V28" s="244">
        <v>27</v>
      </c>
      <c r="W28" s="245">
        <v>32.9</v>
      </c>
      <c r="X28" s="245">
        <v>67.1</v>
      </c>
      <c r="Y28" s="208"/>
      <c r="Z28" s="212">
        <v>100</v>
      </c>
      <c r="AA28" s="212">
        <v>8.4</v>
      </c>
      <c r="AB28" s="212">
        <v>30.3</v>
      </c>
      <c r="AC28" s="212">
        <v>38.6</v>
      </c>
      <c r="AD28" s="212">
        <v>61.4</v>
      </c>
      <c r="AE28" s="208"/>
      <c r="AF28" s="212">
        <v>100</v>
      </c>
      <c r="AG28" s="246">
        <v>9.4</v>
      </c>
      <c r="AH28" s="246">
        <v>32.9</v>
      </c>
      <c r="AI28" s="246">
        <v>42.3</v>
      </c>
      <c r="AJ28" s="246">
        <v>57.7</v>
      </c>
      <c r="AK28" s="208"/>
      <c r="AL28" s="212">
        <v>100</v>
      </c>
      <c r="AM28" s="247">
        <v>9.5</v>
      </c>
      <c r="AN28" s="212">
        <v>33</v>
      </c>
      <c r="AO28" s="247">
        <v>42.5</v>
      </c>
      <c r="AP28" s="247">
        <v>57.5</v>
      </c>
      <c r="AQ28" s="215"/>
      <c r="AR28" s="212">
        <v>100</v>
      </c>
      <c r="AS28" s="247">
        <v>12.8</v>
      </c>
      <c r="AT28" s="247">
        <v>36.8</v>
      </c>
      <c r="AU28" s="247">
        <v>49.6</v>
      </c>
      <c r="AV28" s="247">
        <v>50.4</v>
      </c>
      <c r="AW28" s="215"/>
      <c r="AX28" s="212">
        <v>100</v>
      </c>
      <c r="AY28" s="232">
        <v>12.5</v>
      </c>
      <c r="AZ28" s="232">
        <v>36.7</v>
      </c>
      <c r="BA28" s="232">
        <v>49.2</v>
      </c>
      <c r="BB28" s="232">
        <v>50.8</v>
      </c>
      <c r="BC28" s="215"/>
      <c r="BD28" s="212">
        <v>100</v>
      </c>
      <c r="BE28" s="232">
        <v>12.8</v>
      </c>
      <c r="BF28" s="232">
        <v>35.7</v>
      </c>
      <c r="BG28" s="232">
        <v>48.5</v>
      </c>
      <c r="BH28" s="232">
        <v>51.5</v>
      </c>
      <c r="BJ28" s="212">
        <v>100</v>
      </c>
      <c r="BK28" s="98">
        <v>10.4</v>
      </c>
      <c r="BL28" s="98">
        <v>33.8</v>
      </c>
      <c r="BM28" s="98">
        <v>44.2</v>
      </c>
      <c r="BN28" s="98">
        <v>55.8</v>
      </c>
      <c r="BP28" s="212">
        <v>100</v>
      </c>
      <c r="BQ28" s="269" t="s">
        <v>145</v>
      </c>
      <c r="BR28" s="269" t="s">
        <v>374</v>
      </c>
      <c r="BS28" s="269" t="s">
        <v>413</v>
      </c>
      <c r="BT28" s="269" t="s">
        <v>414</v>
      </c>
      <c r="BV28" s="212">
        <v>100</v>
      </c>
      <c r="BW28" s="269" t="s">
        <v>546</v>
      </c>
      <c r="BX28" s="269" t="s">
        <v>210</v>
      </c>
      <c r="BY28" s="269" t="s">
        <v>406</v>
      </c>
      <c r="BZ28" s="269" t="s">
        <v>547</v>
      </c>
      <c r="CB28" s="99">
        <v>100</v>
      </c>
      <c r="CC28" s="269">
        <v>12.1</v>
      </c>
      <c r="CD28" s="269">
        <v>34.8</v>
      </c>
      <c r="CE28" s="269">
        <v>46.8</v>
      </c>
      <c r="CF28" s="269">
        <v>53.2</v>
      </c>
    </row>
    <row r="29" spans="1:84" ht="12.75" customHeight="1">
      <c r="A29" s="233" t="s">
        <v>48</v>
      </c>
      <c r="B29" s="212">
        <v>100</v>
      </c>
      <c r="C29" s="242">
        <v>4.875032913961014</v>
      </c>
      <c r="D29" s="242">
        <v>20.895603460611927</v>
      </c>
      <c r="E29" s="242">
        <v>25.77063637457294</v>
      </c>
      <c r="F29" s="242">
        <v>74.22936362542706</v>
      </c>
      <c r="G29" s="216"/>
      <c r="H29" s="212">
        <v>100</v>
      </c>
      <c r="I29" s="243">
        <v>4.882114802175367</v>
      </c>
      <c r="J29" s="243">
        <v>19.299213464780237</v>
      </c>
      <c r="K29" s="243">
        <v>24.181328266955603</v>
      </c>
      <c r="L29" s="243">
        <v>75.8186717330444</v>
      </c>
      <c r="M29" s="216"/>
      <c r="N29" s="212">
        <v>100</v>
      </c>
      <c r="O29" s="210" t="s">
        <v>176</v>
      </c>
      <c r="P29" s="210" t="s">
        <v>77</v>
      </c>
      <c r="Q29" s="210" t="s">
        <v>379</v>
      </c>
      <c r="R29" s="210" t="s">
        <v>380</v>
      </c>
      <c r="S29" s="216"/>
      <c r="T29" s="212">
        <v>100</v>
      </c>
      <c r="U29" s="244">
        <v>4</v>
      </c>
      <c r="V29" s="245">
        <v>19.2</v>
      </c>
      <c r="W29" s="245">
        <v>23.2</v>
      </c>
      <c r="X29" s="245">
        <v>76.8</v>
      </c>
      <c r="Y29" s="216"/>
      <c r="Z29" s="212">
        <v>100</v>
      </c>
      <c r="AA29" s="212">
        <v>5.4</v>
      </c>
      <c r="AB29" s="212">
        <v>22.2</v>
      </c>
      <c r="AC29" s="212">
        <v>27.6</v>
      </c>
      <c r="AD29" s="212">
        <v>72.4</v>
      </c>
      <c r="AE29" s="216"/>
      <c r="AF29" s="212">
        <v>100</v>
      </c>
      <c r="AG29" s="246">
        <v>5.9</v>
      </c>
      <c r="AH29" s="246">
        <v>24.4</v>
      </c>
      <c r="AI29" s="246">
        <v>30.4</v>
      </c>
      <c r="AJ29" s="246">
        <v>69.6</v>
      </c>
      <c r="AK29" s="216"/>
      <c r="AL29" s="212">
        <v>100</v>
      </c>
      <c r="AM29" s="248">
        <v>6.4</v>
      </c>
      <c r="AN29" s="249">
        <v>24</v>
      </c>
      <c r="AO29" s="248">
        <v>30.5</v>
      </c>
      <c r="AP29" s="248">
        <v>69.5</v>
      </c>
      <c r="AQ29" s="217"/>
      <c r="AR29" s="212">
        <v>100</v>
      </c>
      <c r="AS29" s="247">
        <v>9.1</v>
      </c>
      <c r="AT29" s="247">
        <v>27.1</v>
      </c>
      <c r="AU29" s="247">
        <v>36.2</v>
      </c>
      <c r="AV29" s="247">
        <v>63.8</v>
      </c>
      <c r="AW29" s="217"/>
      <c r="AX29" s="212">
        <v>100</v>
      </c>
      <c r="AY29" s="212">
        <v>9</v>
      </c>
      <c r="AZ29" s="232">
        <v>28.2</v>
      </c>
      <c r="BA29" s="232">
        <v>37.2</v>
      </c>
      <c r="BB29" s="232">
        <v>62.8</v>
      </c>
      <c r="BC29" s="217"/>
      <c r="BD29" s="212">
        <v>100</v>
      </c>
      <c r="BE29" s="212">
        <v>8.6</v>
      </c>
      <c r="BF29" s="232">
        <v>27.6</v>
      </c>
      <c r="BG29" s="232">
        <v>36.3</v>
      </c>
      <c r="BH29" s="232">
        <v>63.7</v>
      </c>
      <c r="BJ29" s="212">
        <v>100</v>
      </c>
      <c r="BK29" s="99">
        <v>6.7</v>
      </c>
      <c r="BL29" s="98">
        <v>25.9</v>
      </c>
      <c r="BM29" s="98">
        <v>32.6</v>
      </c>
      <c r="BN29" s="98">
        <v>67.4</v>
      </c>
      <c r="BP29" s="212">
        <v>100</v>
      </c>
      <c r="BQ29" s="269" t="s">
        <v>415</v>
      </c>
      <c r="BR29" s="269" t="s">
        <v>416</v>
      </c>
      <c r="BS29" s="269" t="s">
        <v>374</v>
      </c>
      <c r="BT29" s="269" t="s">
        <v>417</v>
      </c>
      <c r="BV29" s="212">
        <v>100</v>
      </c>
      <c r="BW29" s="269" t="s">
        <v>439</v>
      </c>
      <c r="BX29" s="269" t="s">
        <v>92</v>
      </c>
      <c r="BY29" s="269" t="s">
        <v>248</v>
      </c>
      <c r="BZ29" s="269" t="s">
        <v>548</v>
      </c>
      <c r="CB29" s="99">
        <v>100</v>
      </c>
      <c r="CC29" s="269">
        <v>7.6</v>
      </c>
      <c r="CD29" s="269">
        <v>27.8</v>
      </c>
      <c r="CE29" s="269">
        <v>35.4</v>
      </c>
      <c r="CF29" s="269">
        <v>64.6</v>
      </c>
    </row>
    <row r="30" spans="1:84" ht="12.75" customHeight="1">
      <c r="A30" s="236" t="s">
        <v>49</v>
      </c>
      <c r="B30" s="223">
        <v>100</v>
      </c>
      <c r="C30" s="250">
        <v>0.9424508215723727</v>
      </c>
      <c r="D30" s="250">
        <v>6.46889573789331</v>
      </c>
      <c r="E30" s="250">
        <v>7.411346559465683</v>
      </c>
      <c r="F30" s="250">
        <v>92.58865344053432</v>
      </c>
      <c r="G30" s="219"/>
      <c r="H30" s="223">
        <v>100</v>
      </c>
      <c r="I30" s="251">
        <v>0.5985708619943156</v>
      </c>
      <c r="J30" s="251">
        <v>5.802719635078883</v>
      </c>
      <c r="K30" s="251">
        <v>6.401290497073199</v>
      </c>
      <c r="L30" s="251">
        <v>93.59870950292681</v>
      </c>
      <c r="M30" s="219"/>
      <c r="N30" s="223">
        <v>100</v>
      </c>
      <c r="O30" s="221" t="s">
        <v>381</v>
      </c>
      <c r="P30" s="221" t="s">
        <v>186</v>
      </c>
      <c r="Q30" s="221" t="s">
        <v>187</v>
      </c>
      <c r="R30" s="221" t="s">
        <v>382</v>
      </c>
      <c r="S30" s="219"/>
      <c r="T30" s="223">
        <v>100</v>
      </c>
      <c r="U30" s="252">
        <v>0.8</v>
      </c>
      <c r="V30" s="253">
        <v>6.1</v>
      </c>
      <c r="W30" s="253">
        <v>6.9</v>
      </c>
      <c r="X30" s="253">
        <v>93.1</v>
      </c>
      <c r="Y30" s="219"/>
      <c r="Z30" s="223">
        <v>100</v>
      </c>
      <c r="AA30" s="223">
        <v>0.6</v>
      </c>
      <c r="AB30" s="223">
        <v>8.4</v>
      </c>
      <c r="AC30" s="223">
        <v>9</v>
      </c>
      <c r="AD30" s="223">
        <v>91</v>
      </c>
      <c r="AE30" s="219"/>
      <c r="AF30" s="223">
        <v>100</v>
      </c>
      <c r="AG30" s="254">
        <v>1.2</v>
      </c>
      <c r="AH30" s="254">
        <v>9.2</v>
      </c>
      <c r="AI30" s="254">
        <v>10.4</v>
      </c>
      <c r="AJ30" s="254">
        <v>89.6</v>
      </c>
      <c r="AK30" s="219"/>
      <c r="AL30" s="223">
        <v>100</v>
      </c>
      <c r="AM30" s="255">
        <v>0.9</v>
      </c>
      <c r="AN30" s="255">
        <v>10.4</v>
      </c>
      <c r="AO30" s="255">
        <v>11.3</v>
      </c>
      <c r="AP30" s="255">
        <v>88.7</v>
      </c>
      <c r="AQ30" s="226"/>
      <c r="AR30" s="223">
        <v>100</v>
      </c>
      <c r="AS30" s="255">
        <v>1.3</v>
      </c>
      <c r="AT30" s="255">
        <v>10.1</v>
      </c>
      <c r="AU30" s="255">
        <v>11.4</v>
      </c>
      <c r="AV30" s="255">
        <v>88.6</v>
      </c>
      <c r="AW30" s="226"/>
      <c r="AX30" s="223">
        <v>100</v>
      </c>
      <c r="AY30" s="223">
        <v>1</v>
      </c>
      <c r="AZ30" s="237">
        <v>10.9</v>
      </c>
      <c r="BA30" s="237">
        <v>11.9</v>
      </c>
      <c r="BB30" s="237">
        <v>88.1</v>
      </c>
      <c r="BC30" s="226"/>
      <c r="BD30" s="223">
        <v>100</v>
      </c>
      <c r="BE30" s="223">
        <v>2.1</v>
      </c>
      <c r="BF30" s="237">
        <v>11.7</v>
      </c>
      <c r="BG30" s="237">
        <v>13.8</v>
      </c>
      <c r="BH30" s="237">
        <v>86.2</v>
      </c>
      <c r="BI30" s="256"/>
      <c r="BJ30" s="223">
        <v>100</v>
      </c>
      <c r="BK30" s="101">
        <v>0.7</v>
      </c>
      <c r="BL30" s="100">
        <v>12.3</v>
      </c>
      <c r="BM30" s="101">
        <v>13</v>
      </c>
      <c r="BN30" s="101">
        <v>87</v>
      </c>
      <c r="BO30" s="256"/>
      <c r="BP30" s="223">
        <v>100</v>
      </c>
      <c r="BQ30" s="270" t="s">
        <v>418</v>
      </c>
      <c r="BR30" s="270" t="s">
        <v>419</v>
      </c>
      <c r="BS30" s="270" t="s">
        <v>99</v>
      </c>
      <c r="BT30" s="270" t="s">
        <v>420</v>
      </c>
      <c r="BU30" s="256"/>
      <c r="BV30" s="223">
        <v>100</v>
      </c>
      <c r="BW30" s="270" t="s">
        <v>172</v>
      </c>
      <c r="BX30" s="270" t="s">
        <v>549</v>
      </c>
      <c r="BY30" s="270" t="s">
        <v>550</v>
      </c>
      <c r="BZ30" s="270" t="s">
        <v>551</v>
      </c>
      <c r="CA30" s="256"/>
      <c r="CB30" s="101">
        <v>100</v>
      </c>
      <c r="CC30" s="270">
        <v>1.6</v>
      </c>
      <c r="CD30" s="270">
        <v>11.6</v>
      </c>
      <c r="CE30" s="270">
        <v>13.2</v>
      </c>
      <c r="CF30" s="270">
        <v>86.8</v>
      </c>
    </row>
    <row r="31" spans="1:60" ht="12.75" customHeight="1">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row>
    <row r="32" spans="1:60" ht="12.75" customHeight="1">
      <c r="A32" s="423" t="s">
        <v>359</v>
      </c>
      <c r="B32" s="423"/>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180"/>
      <c r="AP32" s="180"/>
      <c r="AQ32" s="180"/>
      <c r="AR32" s="180"/>
      <c r="AS32" s="180"/>
      <c r="AT32" s="180"/>
      <c r="AU32" s="180"/>
      <c r="AV32" s="180"/>
      <c r="AW32" s="180"/>
      <c r="AX32" s="180"/>
      <c r="AY32" s="180"/>
      <c r="AZ32" s="180"/>
      <c r="BA32" s="180"/>
      <c r="BB32" s="180"/>
      <c r="BC32" s="180"/>
      <c r="BD32" s="180"/>
      <c r="BE32" s="180"/>
      <c r="BF32" s="180"/>
      <c r="BG32" s="180"/>
      <c r="BH32" s="180"/>
    </row>
    <row r="33" spans="1:60" ht="12.75" customHeight="1">
      <c r="A33" s="423" t="s">
        <v>354</v>
      </c>
      <c r="B33" s="423"/>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2"/>
      <c r="AC33" s="432"/>
      <c r="AD33" s="432"/>
      <c r="AE33" s="432"/>
      <c r="AF33" s="432"/>
      <c r="AG33" s="432"/>
      <c r="AH33" s="432"/>
      <c r="AI33" s="432"/>
      <c r="AJ33" s="432"/>
      <c r="AK33" s="432"/>
      <c r="AL33" s="432"/>
      <c r="AM33" s="432"/>
      <c r="AN33" s="432"/>
      <c r="AO33" s="180"/>
      <c r="AP33" s="180"/>
      <c r="AQ33" s="180"/>
      <c r="AR33" s="180"/>
      <c r="AS33" s="180"/>
      <c r="AT33" s="180"/>
      <c r="AU33" s="180"/>
      <c r="AV33" s="180"/>
      <c r="AW33" s="180"/>
      <c r="AX33" s="180"/>
      <c r="AY33" s="180"/>
      <c r="AZ33" s="180"/>
      <c r="BA33" s="180"/>
      <c r="BB33" s="180"/>
      <c r="BC33" s="180"/>
      <c r="BD33" s="180"/>
      <c r="BE33" s="180"/>
      <c r="BF33" s="180"/>
      <c r="BG33" s="180"/>
      <c r="BH33" s="180"/>
    </row>
    <row r="34" spans="1:60" ht="12.75" customHeight="1">
      <c r="A34" s="227"/>
      <c r="B34" s="227"/>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row>
    <row r="35" spans="1:60" ht="12.75" customHeight="1">
      <c r="A35" s="430" t="s">
        <v>213</v>
      </c>
      <c r="B35" s="430"/>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238"/>
      <c r="AA35" s="238"/>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row>
    <row r="36" spans="1:60" ht="12.75" customHeight="1">
      <c r="A36" s="239"/>
      <c r="B36" s="239"/>
      <c r="C36" s="239"/>
      <c r="D36" s="239"/>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row>
    <row r="37" spans="1:60" ht="12.75" customHeight="1">
      <c r="A37" s="193" t="s">
        <v>196</v>
      </c>
      <c r="B37" s="193"/>
      <c r="C37" s="194"/>
      <c r="D37" s="195"/>
      <c r="E37" s="196"/>
      <c r="F37" s="196"/>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row>
    <row r="38" ht="12.75" customHeight="1"/>
    <row r="39" ht="12.75" customHeight="1"/>
  </sheetData>
  <sheetProtection/>
  <mergeCells count="86">
    <mergeCell ref="BV22:BZ22"/>
    <mergeCell ref="BV23:BV24"/>
    <mergeCell ref="BW23:BY23"/>
    <mergeCell ref="BZ23:BZ24"/>
    <mergeCell ref="BV25:BZ25"/>
    <mergeCell ref="BP22:BT22"/>
    <mergeCell ref="BP23:BP24"/>
    <mergeCell ref="BQ23:BS23"/>
    <mergeCell ref="BT23:BT24"/>
    <mergeCell ref="BP25:BT25"/>
    <mergeCell ref="BJ22:BN22"/>
    <mergeCell ref="BJ23:BJ24"/>
    <mergeCell ref="BK23:BM23"/>
    <mergeCell ref="BN23:BN24"/>
    <mergeCell ref="BJ25:BN25"/>
    <mergeCell ref="AR25:AV25"/>
    <mergeCell ref="AX25:BB25"/>
    <mergeCell ref="BD25:BH25"/>
    <mergeCell ref="AX23:AX24"/>
    <mergeCell ref="AY23:BA23"/>
    <mergeCell ref="A32:AN32"/>
    <mergeCell ref="AF25:AJ25"/>
    <mergeCell ref="AL25:AP25"/>
    <mergeCell ref="AR23:AR24"/>
    <mergeCell ref="AS23:AU23"/>
    <mergeCell ref="A33:AN33"/>
    <mergeCell ref="T23:T24"/>
    <mergeCell ref="U23:W23"/>
    <mergeCell ref="X23:X24"/>
    <mergeCell ref="Z23:Z24"/>
    <mergeCell ref="A35:Y35"/>
    <mergeCell ref="BD23:BD24"/>
    <mergeCell ref="BE23:BG23"/>
    <mergeCell ref="BH23:BH24"/>
    <mergeCell ref="B25:F25"/>
    <mergeCell ref="H25:L25"/>
    <mergeCell ref="N25:R25"/>
    <mergeCell ref="T25:X25"/>
    <mergeCell ref="Z25:AD25"/>
    <mergeCell ref="AV23:AV24"/>
    <mergeCell ref="AL22:AP22"/>
    <mergeCell ref="AR22:AV22"/>
    <mergeCell ref="AX22:BB22"/>
    <mergeCell ref="BB23:BB24"/>
    <mergeCell ref="AF23:AF24"/>
    <mergeCell ref="AG23:AI23"/>
    <mergeCell ref="AJ23:AJ24"/>
    <mergeCell ref="AL23:AL24"/>
    <mergeCell ref="AM23:AO23"/>
    <mergeCell ref="AP23:AP24"/>
    <mergeCell ref="R23:R24"/>
    <mergeCell ref="BD22:BH22"/>
    <mergeCell ref="B23:B24"/>
    <mergeCell ref="C23:E23"/>
    <mergeCell ref="F23:F24"/>
    <mergeCell ref="H23:H24"/>
    <mergeCell ref="I23:K23"/>
    <mergeCell ref="AA23:AC23"/>
    <mergeCell ref="AD23:AD24"/>
    <mergeCell ref="AF22:AJ22"/>
    <mergeCell ref="AZ18:BB18"/>
    <mergeCell ref="A22:A24"/>
    <mergeCell ref="B22:F22"/>
    <mergeCell ref="H22:L22"/>
    <mergeCell ref="N22:R22"/>
    <mergeCell ref="T22:X22"/>
    <mergeCell ref="Z22:AD22"/>
    <mergeCell ref="L23:L24"/>
    <mergeCell ref="N23:N24"/>
    <mergeCell ref="O23:Q23"/>
    <mergeCell ref="F5:F6"/>
    <mergeCell ref="B7:F7"/>
    <mergeCell ref="A14:H15"/>
    <mergeCell ref="AN18:AP18"/>
    <mergeCell ref="AS18:AT18"/>
    <mergeCell ref="AV18:AW18"/>
    <mergeCell ref="CB22:CF22"/>
    <mergeCell ref="CB23:CB24"/>
    <mergeCell ref="CC23:CE23"/>
    <mergeCell ref="CF23:CF24"/>
    <mergeCell ref="CB25:CF25"/>
    <mergeCell ref="A1:F2"/>
    <mergeCell ref="A4:A6"/>
    <mergeCell ref="B4:F4"/>
    <mergeCell ref="B5:B6"/>
    <mergeCell ref="C5:E5"/>
  </mergeCells>
  <printOptions/>
  <pageMargins left="0.7086614173228347" right="0.7086614173228347" top="0.7480314960629921" bottom="0.7480314960629921" header="0.31496062992125984" footer="0.31496062992125984"/>
  <pageSetup horizontalDpi="300" verticalDpi="300" orientation="landscape" paperSize="9" scale="65" r:id="rId1"/>
  <colBreaks count="1" manualBreakCount="1">
    <brk id="48" max="36" man="1"/>
  </colBreaks>
  <ignoredErrors>
    <ignoredError sqref="BQ26:BT30 BW26:BZ30" numberStoredAsText="1"/>
  </ignoredErrors>
</worksheet>
</file>

<file path=xl/worksheets/sheet6.xml><?xml version="1.0" encoding="utf-8"?>
<worksheet xmlns="http://schemas.openxmlformats.org/spreadsheetml/2006/main" xmlns:r="http://schemas.openxmlformats.org/officeDocument/2006/relationships">
  <dimension ref="A1:CF37"/>
  <sheetViews>
    <sheetView showGridLines="0" zoomScalePageLayoutView="0" workbookViewId="0" topLeftCell="A1">
      <selection activeCell="A1" sqref="A1:F2"/>
    </sheetView>
  </sheetViews>
  <sheetFormatPr defaultColWidth="11.421875" defaultRowHeight="12.75"/>
  <cols>
    <col min="1" max="1" width="9.7109375" style="229" customWidth="1"/>
    <col min="2" max="6" width="8.00390625" style="229" customWidth="1"/>
    <col min="7" max="7" width="1.7109375" style="229" customWidth="1"/>
    <col min="8" max="12" width="8.00390625" style="229" customWidth="1"/>
    <col min="13" max="13" width="1.7109375" style="229" customWidth="1"/>
    <col min="14" max="18" width="8.00390625" style="229" customWidth="1"/>
    <col min="19" max="19" width="1.7109375" style="229" customWidth="1"/>
    <col min="20" max="24" width="8.00390625" style="229" customWidth="1"/>
    <col min="25" max="25" width="1.7109375" style="229" customWidth="1"/>
    <col min="26" max="30" width="8.00390625" style="229" customWidth="1"/>
    <col min="31" max="31" width="1.7109375" style="229" customWidth="1"/>
    <col min="32" max="36" width="8.00390625" style="229" customWidth="1"/>
    <col min="37" max="37" width="1.7109375" style="229" customWidth="1"/>
    <col min="38" max="42" width="8.00390625" style="229" customWidth="1"/>
    <col min="43" max="43" width="1.7109375" style="229" customWidth="1"/>
    <col min="44" max="48" width="8.00390625" style="229" customWidth="1"/>
    <col min="49" max="49" width="1.7109375" style="229" customWidth="1"/>
    <col min="50" max="54" width="8.00390625" style="229" customWidth="1"/>
    <col min="55" max="55" width="1.7109375" style="229" customWidth="1"/>
    <col min="56" max="60" width="8.00390625" style="229" customWidth="1"/>
    <col min="61" max="61" width="1.7109375" style="229" customWidth="1"/>
    <col min="62" max="66" width="8.00390625" style="229" customWidth="1"/>
    <col min="67" max="67" width="1.7109375" style="229" customWidth="1"/>
    <col min="68" max="72" width="8.00390625" style="229" customWidth="1"/>
    <col min="73" max="73" width="1.7109375" style="229" customWidth="1"/>
    <col min="74" max="78" width="8.00390625" style="229" customWidth="1"/>
    <col min="79" max="79" width="1.7109375" style="229" customWidth="1"/>
    <col min="80" max="84" width="8.00390625" style="229" customWidth="1"/>
    <col min="85" max="16384" width="11.421875" style="229" customWidth="1"/>
  </cols>
  <sheetData>
    <row r="1" spans="1:61" s="228" customFormat="1" ht="12.75" customHeight="1">
      <c r="A1" s="412" t="s">
        <v>636</v>
      </c>
      <c r="B1" s="428"/>
      <c r="C1" s="428"/>
      <c r="D1" s="428"/>
      <c r="E1" s="428"/>
      <c r="F1" s="428"/>
      <c r="G1" s="179"/>
      <c r="H1" s="179"/>
      <c r="I1" s="179"/>
      <c r="J1" s="179"/>
      <c r="K1" s="180"/>
      <c r="L1" s="180"/>
      <c r="M1" s="180"/>
      <c r="N1" s="180"/>
      <c r="O1" s="180"/>
      <c r="P1" s="180"/>
      <c r="Q1" s="180"/>
      <c r="R1" s="179"/>
      <c r="S1" s="179"/>
      <c r="T1" s="179"/>
      <c r="U1" s="179"/>
      <c r="V1" s="179"/>
      <c r="W1" s="179"/>
      <c r="X1" s="179"/>
      <c r="Y1" s="179"/>
      <c r="Z1" s="179"/>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79"/>
    </row>
    <row r="2" spans="1:61" s="228" customFormat="1" ht="12.75" customHeight="1">
      <c r="A2" s="428"/>
      <c r="B2" s="428"/>
      <c r="C2" s="428"/>
      <c r="D2" s="428"/>
      <c r="E2" s="428"/>
      <c r="F2" s="428"/>
      <c r="G2" s="179"/>
      <c r="H2" s="179"/>
      <c r="I2" s="179"/>
      <c r="J2" s="179"/>
      <c r="K2" s="180"/>
      <c r="L2" s="180"/>
      <c r="M2" s="180"/>
      <c r="N2" s="180"/>
      <c r="O2" s="180"/>
      <c r="P2" s="180"/>
      <c r="Q2" s="180"/>
      <c r="R2" s="179"/>
      <c r="S2" s="179"/>
      <c r="T2" s="179"/>
      <c r="U2" s="179"/>
      <c r="V2" s="179"/>
      <c r="W2" s="179"/>
      <c r="X2" s="179"/>
      <c r="Y2" s="179"/>
      <c r="Z2" s="179"/>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79"/>
    </row>
    <row r="3" spans="1:61" ht="12.75" customHeight="1">
      <c r="A3" s="179"/>
      <c r="B3" s="179"/>
      <c r="C3" s="179"/>
      <c r="D3" s="179"/>
      <c r="E3" s="179"/>
      <c r="F3" s="179"/>
      <c r="G3" s="179"/>
      <c r="H3" s="179"/>
      <c r="I3" s="179"/>
      <c r="J3" s="179"/>
      <c r="K3" s="180"/>
      <c r="L3" s="180"/>
      <c r="M3" s="180"/>
      <c r="N3" s="180"/>
      <c r="O3" s="180"/>
      <c r="P3" s="180"/>
      <c r="Q3" s="180"/>
      <c r="R3" s="179"/>
      <c r="S3" s="179"/>
      <c r="T3" s="179"/>
      <c r="U3" s="179"/>
      <c r="V3" s="179"/>
      <c r="W3" s="179"/>
      <c r="X3" s="179"/>
      <c r="Y3" s="179"/>
      <c r="Z3" s="179"/>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79"/>
    </row>
    <row r="4" spans="1:61" ht="14.25" customHeight="1">
      <c r="A4" s="414" t="s">
        <v>50</v>
      </c>
      <c r="B4" s="405" t="s">
        <v>610</v>
      </c>
      <c r="C4" s="415"/>
      <c r="D4" s="415"/>
      <c r="E4" s="416"/>
      <c r="F4" s="416"/>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row>
    <row r="5" spans="1:61" ht="14.25" customHeight="1">
      <c r="A5" s="407"/>
      <c r="B5" s="414" t="s">
        <v>42</v>
      </c>
      <c r="C5" s="409" t="s">
        <v>43</v>
      </c>
      <c r="D5" s="409"/>
      <c r="E5" s="409"/>
      <c r="F5" s="414" t="s">
        <v>193</v>
      </c>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row>
    <row r="6" spans="1:61" ht="35.25" customHeight="1">
      <c r="A6" s="409"/>
      <c r="B6" s="425"/>
      <c r="C6" s="182" t="s">
        <v>44</v>
      </c>
      <c r="D6" s="182" t="s">
        <v>192</v>
      </c>
      <c r="E6" s="182" t="s">
        <v>45</v>
      </c>
      <c r="F6" s="425"/>
      <c r="G6" s="180"/>
      <c r="H6" s="257"/>
      <c r="I6" s="190"/>
      <c r="J6" s="190"/>
      <c r="K6" s="190"/>
      <c r="L6" s="23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row>
    <row r="7" spans="1:61" ht="12.75" customHeight="1">
      <c r="A7" s="181"/>
      <c r="B7" s="410" t="s">
        <v>5</v>
      </c>
      <c r="C7" s="410"/>
      <c r="D7" s="410"/>
      <c r="E7" s="433"/>
      <c r="F7" s="433"/>
      <c r="G7" s="180"/>
      <c r="H7" s="257"/>
      <c r="I7" s="190"/>
      <c r="J7" s="190"/>
      <c r="K7" s="190"/>
      <c r="L7" s="23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row>
    <row r="8" spans="1:61" ht="12.75" customHeight="1">
      <c r="A8" s="231" t="s">
        <v>42</v>
      </c>
      <c r="B8" s="99">
        <v>100</v>
      </c>
      <c r="C8" s="99">
        <v>100</v>
      </c>
      <c r="D8" s="99">
        <v>100</v>
      </c>
      <c r="E8" s="99">
        <v>100</v>
      </c>
      <c r="F8" s="99">
        <v>100</v>
      </c>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row>
    <row r="9" spans="1:61" ht="12.75" customHeight="1">
      <c r="A9" s="227" t="s">
        <v>383</v>
      </c>
      <c r="B9" s="269">
        <v>27.4</v>
      </c>
      <c r="C9" s="269">
        <v>23.9</v>
      </c>
      <c r="D9" s="269">
        <v>25.1</v>
      </c>
      <c r="E9" s="269">
        <v>24.8</v>
      </c>
      <c r="F9" s="269">
        <v>30.8</v>
      </c>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235"/>
      <c r="AP9" s="235"/>
      <c r="AQ9" s="235"/>
      <c r="AR9" s="235"/>
      <c r="AS9" s="235"/>
      <c r="AT9" s="180"/>
      <c r="AU9" s="180"/>
      <c r="AV9" s="180"/>
      <c r="AW9" s="180"/>
      <c r="AX9" s="180"/>
      <c r="AY9" s="180"/>
      <c r="AZ9" s="180"/>
      <c r="BA9" s="180"/>
      <c r="BB9" s="180"/>
      <c r="BC9" s="180"/>
      <c r="BD9" s="180"/>
      <c r="BE9" s="180"/>
      <c r="BF9" s="180"/>
      <c r="BG9" s="180"/>
      <c r="BH9" s="180"/>
      <c r="BI9" s="180"/>
    </row>
    <row r="10" spans="1:61" ht="12.75" customHeight="1">
      <c r="A10" s="258" t="s">
        <v>384</v>
      </c>
      <c r="B10" s="269">
        <v>36.1</v>
      </c>
      <c r="C10" s="269">
        <v>34.4</v>
      </c>
      <c r="D10" s="269">
        <v>38.1</v>
      </c>
      <c r="E10" s="269">
        <v>37.1</v>
      </c>
      <c r="F10" s="269">
        <v>34.8</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235"/>
      <c r="AP10" s="235"/>
      <c r="AQ10" s="235"/>
      <c r="AR10" s="235"/>
      <c r="AS10" s="235"/>
      <c r="AT10" s="180"/>
      <c r="AU10" s="180"/>
      <c r="AV10" s="180"/>
      <c r="AW10" s="180"/>
      <c r="AX10" s="180"/>
      <c r="AY10" s="180"/>
      <c r="AZ10" s="180"/>
      <c r="BA10" s="180"/>
      <c r="BB10" s="180"/>
      <c r="BC10" s="180"/>
      <c r="BD10" s="180"/>
      <c r="BE10" s="180"/>
      <c r="BF10" s="180"/>
      <c r="BG10" s="180"/>
      <c r="BH10" s="180"/>
      <c r="BI10" s="180"/>
    </row>
    <row r="11" spans="1:61" ht="12.75" customHeight="1">
      <c r="A11" s="259" t="s">
        <v>385</v>
      </c>
      <c r="B11" s="270">
        <v>36.5</v>
      </c>
      <c r="C11" s="270">
        <v>41.7</v>
      </c>
      <c r="D11" s="270">
        <v>36.9</v>
      </c>
      <c r="E11" s="270">
        <v>38.1</v>
      </c>
      <c r="F11" s="270">
        <v>34.4</v>
      </c>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235"/>
      <c r="AP11" s="235"/>
      <c r="AQ11" s="235"/>
      <c r="AR11" s="235"/>
      <c r="AS11" s="235"/>
      <c r="AT11" s="180"/>
      <c r="AU11" s="180"/>
      <c r="AV11" s="180"/>
      <c r="AW11" s="180"/>
      <c r="AX11" s="180"/>
      <c r="AY11" s="180"/>
      <c r="AZ11" s="180"/>
      <c r="BA11" s="180"/>
      <c r="BB11" s="180"/>
      <c r="BC11" s="180"/>
      <c r="BD11" s="180"/>
      <c r="BE11" s="180"/>
      <c r="BF11" s="180"/>
      <c r="BG11" s="180"/>
      <c r="BH11" s="180"/>
      <c r="BI11" s="180"/>
    </row>
    <row r="12" spans="1:61" ht="12.75" customHeight="1">
      <c r="A12" s="190"/>
      <c r="B12" s="235"/>
      <c r="C12" s="235"/>
      <c r="D12" s="235"/>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row>
    <row r="13" spans="1:61" ht="18.75" customHeight="1">
      <c r="A13" s="430" t="s">
        <v>213</v>
      </c>
      <c r="B13" s="431"/>
      <c r="C13" s="431"/>
      <c r="D13" s="431"/>
      <c r="E13" s="431"/>
      <c r="F13" s="431"/>
      <c r="G13" s="431"/>
      <c r="H13" s="431"/>
      <c r="I13" s="238"/>
      <c r="J13" s="238"/>
      <c r="K13" s="238"/>
      <c r="L13" s="238"/>
      <c r="M13" s="238"/>
      <c r="N13" s="238"/>
      <c r="O13" s="238"/>
      <c r="P13" s="238"/>
      <c r="Q13" s="238"/>
      <c r="R13" s="238"/>
      <c r="S13" s="238"/>
      <c r="T13" s="238"/>
      <c r="U13" s="238"/>
      <c r="V13" s="238"/>
      <c r="W13" s="238"/>
      <c r="X13" s="238"/>
      <c r="Y13" s="238"/>
      <c r="Z13" s="238"/>
      <c r="AA13" s="238"/>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row>
    <row r="14" spans="1:60" ht="12.75" customHeight="1">
      <c r="A14" s="431"/>
      <c r="B14" s="431"/>
      <c r="C14" s="431"/>
      <c r="D14" s="431"/>
      <c r="E14" s="431"/>
      <c r="F14" s="431"/>
      <c r="G14" s="431"/>
      <c r="H14" s="431"/>
      <c r="I14" s="238"/>
      <c r="J14" s="238"/>
      <c r="K14" s="238"/>
      <c r="L14" s="238"/>
      <c r="M14" s="238"/>
      <c r="N14" s="238"/>
      <c r="O14" s="238"/>
      <c r="P14" s="238"/>
      <c r="Q14" s="238"/>
      <c r="R14" s="238"/>
      <c r="S14" s="238"/>
      <c r="T14" s="238"/>
      <c r="U14" s="238"/>
      <c r="V14" s="238"/>
      <c r="W14" s="238"/>
      <c r="X14" s="238"/>
      <c r="Y14" s="238"/>
      <c r="Z14" s="238"/>
      <c r="AA14" s="238"/>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row>
    <row r="15" spans="1:60" ht="12.75" customHeight="1">
      <c r="A15" s="239"/>
      <c r="B15" s="239"/>
      <c r="C15" s="239"/>
      <c r="D15" s="239"/>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180"/>
      <c r="AC15" s="180"/>
      <c r="AD15" s="180"/>
      <c r="AE15" s="180"/>
      <c r="AF15" s="180"/>
      <c r="AG15" s="180"/>
      <c r="AH15" s="180"/>
      <c r="AI15" s="180"/>
      <c r="AJ15" s="180"/>
      <c r="AK15" s="180"/>
      <c r="AL15" s="180"/>
      <c r="AM15" s="200"/>
      <c r="AN15" s="200"/>
      <c r="AO15" s="200"/>
      <c r="AP15" s="200"/>
      <c r="AQ15" s="200"/>
      <c r="AR15" s="200"/>
      <c r="AS15" s="200"/>
      <c r="AT15" s="200"/>
      <c r="AU15" s="200"/>
      <c r="AV15" s="200"/>
      <c r="AW15" s="200"/>
      <c r="AX15" s="200"/>
      <c r="AY15" s="200"/>
      <c r="AZ15" s="200"/>
      <c r="BA15" s="200"/>
      <c r="BB15" s="200"/>
      <c r="BC15" s="200"/>
      <c r="BD15" s="200"/>
      <c r="BE15" s="180"/>
      <c r="BF15" s="180"/>
      <c r="BG15" s="180"/>
      <c r="BH15" s="180"/>
    </row>
    <row r="16" spans="1:61" ht="12.75" customHeight="1">
      <c r="A16" s="193" t="s">
        <v>196</v>
      </c>
      <c r="B16" s="194"/>
      <c r="C16" s="194"/>
      <c r="D16" s="195"/>
      <c r="E16" s="196"/>
      <c r="F16" s="196"/>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200"/>
      <c r="AN16" s="200"/>
      <c r="AO16" s="200"/>
      <c r="AP16" s="200"/>
      <c r="AQ16" s="200"/>
      <c r="AR16" s="200"/>
      <c r="AS16" s="200"/>
      <c r="AT16" s="200"/>
      <c r="AU16" s="200"/>
      <c r="AV16" s="200"/>
      <c r="AW16" s="200"/>
      <c r="AX16" s="200"/>
      <c r="AY16" s="200"/>
      <c r="AZ16" s="200"/>
      <c r="BA16" s="200"/>
      <c r="BB16" s="200"/>
      <c r="BC16" s="200"/>
      <c r="BD16" s="200"/>
      <c r="BE16" s="180"/>
      <c r="BF16" s="180"/>
      <c r="BG16" s="180"/>
      <c r="BH16" s="180"/>
      <c r="BI16" s="238"/>
    </row>
    <row r="17" spans="1:61" ht="12.7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1"/>
      <c r="AN17" s="407"/>
      <c r="AO17" s="407"/>
      <c r="AP17" s="407"/>
      <c r="AQ17" s="181"/>
      <c r="AR17" s="407"/>
      <c r="AS17" s="407"/>
      <c r="AT17" s="407"/>
      <c r="AU17" s="181"/>
      <c r="AV17" s="407"/>
      <c r="AW17" s="407"/>
      <c r="AX17" s="407"/>
      <c r="AY17" s="181"/>
      <c r="AZ17" s="407"/>
      <c r="BA17" s="407"/>
      <c r="BB17" s="407"/>
      <c r="BC17" s="200"/>
      <c r="BD17" s="200"/>
      <c r="BE17" s="180"/>
      <c r="BF17" s="180"/>
      <c r="BG17" s="180"/>
      <c r="BH17" s="180"/>
      <c r="BI17" s="180"/>
    </row>
    <row r="18" spans="1:60" ht="12.7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200"/>
      <c r="AN18" s="200"/>
      <c r="AO18" s="200"/>
      <c r="AP18" s="200"/>
      <c r="AQ18" s="200"/>
      <c r="AR18" s="200"/>
      <c r="AS18" s="200"/>
      <c r="AT18" s="200"/>
      <c r="AU18" s="200"/>
      <c r="AV18" s="200"/>
      <c r="AW18" s="200"/>
      <c r="AX18" s="200"/>
      <c r="AY18" s="200"/>
      <c r="AZ18" s="200"/>
      <c r="BA18" s="200"/>
      <c r="BB18" s="200"/>
      <c r="BC18" s="200"/>
      <c r="BD18" s="200"/>
      <c r="BE18" s="180"/>
      <c r="BF18" s="180"/>
      <c r="BG18" s="180"/>
      <c r="BH18" s="180"/>
    </row>
    <row r="19" spans="1:60" ht="12.75" customHeight="1">
      <c r="A19" s="198" t="s">
        <v>637</v>
      </c>
      <c r="B19" s="179"/>
      <c r="C19" s="179"/>
      <c r="D19" s="179"/>
      <c r="E19" s="179"/>
      <c r="F19" s="179"/>
      <c r="G19" s="199"/>
      <c r="H19" s="199"/>
      <c r="I19" s="199"/>
      <c r="J19" s="199"/>
      <c r="K19" s="200"/>
      <c r="L19" s="200"/>
      <c r="M19" s="200"/>
      <c r="N19" s="200"/>
      <c r="O19" s="200"/>
      <c r="P19" s="200"/>
      <c r="Q19" s="200"/>
      <c r="R19" s="199"/>
      <c r="S19" s="199"/>
      <c r="T19" s="199"/>
      <c r="U19" s="199"/>
      <c r="V19" s="199"/>
      <c r="W19" s="199"/>
      <c r="X19" s="199"/>
      <c r="Y19" s="199"/>
      <c r="Z19" s="199"/>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row>
    <row r="20" spans="1:79" ht="12.75" customHeight="1">
      <c r="A20" s="179"/>
      <c r="B20" s="179"/>
      <c r="C20" s="179"/>
      <c r="D20" s="179"/>
      <c r="E20" s="179"/>
      <c r="F20" s="179"/>
      <c r="G20" s="201"/>
      <c r="H20" s="201"/>
      <c r="I20" s="201"/>
      <c r="J20" s="201"/>
      <c r="K20" s="202"/>
      <c r="L20" s="202"/>
      <c r="M20" s="202"/>
      <c r="N20" s="202"/>
      <c r="O20" s="202"/>
      <c r="P20" s="202"/>
      <c r="Q20" s="202"/>
      <c r="R20" s="201"/>
      <c r="S20" s="201"/>
      <c r="T20" s="201"/>
      <c r="U20" s="201"/>
      <c r="V20" s="201"/>
      <c r="W20" s="201"/>
      <c r="X20" s="201"/>
      <c r="Y20" s="201"/>
      <c r="Z20" s="201"/>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75"/>
      <c r="BO20" s="275"/>
      <c r="BU20" s="275"/>
      <c r="CA20" s="275"/>
    </row>
    <row r="21" spans="1:84" ht="14.25" customHeight="1">
      <c r="A21" s="414" t="s">
        <v>50</v>
      </c>
      <c r="B21" s="405" t="s">
        <v>336</v>
      </c>
      <c r="C21" s="434"/>
      <c r="D21" s="434"/>
      <c r="E21" s="435"/>
      <c r="F21" s="435"/>
      <c r="G21" s="180"/>
      <c r="H21" s="405" t="s">
        <v>337</v>
      </c>
      <c r="I21" s="405"/>
      <c r="J21" s="405"/>
      <c r="K21" s="429"/>
      <c r="L21" s="429"/>
      <c r="M21" s="180"/>
      <c r="N21" s="405" t="s">
        <v>338</v>
      </c>
      <c r="O21" s="405"/>
      <c r="P21" s="405"/>
      <c r="Q21" s="429"/>
      <c r="R21" s="429"/>
      <c r="S21" s="180"/>
      <c r="T21" s="405" t="s">
        <v>339</v>
      </c>
      <c r="U21" s="405"/>
      <c r="V21" s="405"/>
      <c r="W21" s="429"/>
      <c r="X21" s="429"/>
      <c r="Y21" s="181"/>
      <c r="Z21" s="405" t="s">
        <v>340</v>
      </c>
      <c r="AA21" s="405"/>
      <c r="AB21" s="405"/>
      <c r="AC21" s="429"/>
      <c r="AD21" s="429"/>
      <c r="AE21" s="180"/>
      <c r="AF21" s="405" t="s">
        <v>341</v>
      </c>
      <c r="AG21" s="405"/>
      <c r="AH21" s="405"/>
      <c r="AI21" s="429"/>
      <c r="AJ21" s="429"/>
      <c r="AK21" s="180"/>
      <c r="AL21" s="405" t="s">
        <v>360</v>
      </c>
      <c r="AM21" s="405"/>
      <c r="AN21" s="405"/>
      <c r="AO21" s="429"/>
      <c r="AP21" s="429"/>
      <c r="AQ21" s="180"/>
      <c r="AR21" s="405" t="s">
        <v>361</v>
      </c>
      <c r="AS21" s="405"/>
      <c r="AT21" s="405"/>
      <c r="AU21" s="429"/>
      <c r="AV21" s="429"/>
      <c r="AW21" s="180"/>
      <c r="AX21" s="405" t="s">
        <v>362</v>
      </c>
      <c r="AY21" s="405"/>
      <c r="AZ21" s="405"/>
      <c r="BA21" s="429"/>
      <c r="BB21" s="429"/>
      <c r="BC21" s="180"/>
      <c r="BD21" s="405" t="s">
        <v>342</v>
      </c>
      <c r="BE21" s="405"/>
      <c r="BF21" s="405"/>
      <c r="BG21" s="429"/>
      <c r="BH21" s="429"/>
      <c r="BI21" s="307"/>
      <c r="BJ21" s="405" t="s">
        <v>343</v>
      </c>
      <c r="BK21" s="405"/>
      <c r="BL21" s="405"/>
      <c r="BM21" s="429"/>
      <c r="BN21" s="429"/>
      <c r="BO21" s="307"/>
      <c r="BP21" s="405" t="s">
        <v>389</v>
      </c>
      <c r="BQ21" s="405"/>
      <c r="BR21" s="405"/>
      <c r="BS21" s="429"/>
      <c r="BT21" s="429"/>
      <c r="BU21" s="307"/>
      <c r="BV21" s="405" t="s">
        <v>530</v>
      </c>
      <c r="BW21" s="405"/>
      <c r="BX21" s="405"/>
      <c r="BY21" s="429"/>
      <c r="BZ21" s="429"/>
      <c r="CA21" s="307"/>
      <c r="CB21" s="405" t="s">
        <v>610</v>
      </c>
      <c r="CC21" s="415"/>
      <c r="CD21" s="415"/>
      <c r="CE21" s="416"/>
      <c r="CF21" s="416"/>
    </row>
    <row r="22" spans="1:84" ht="14.25" customHeight="1">
      <c r="A22" s="407"/>
      <c r="B22" s="414" t="s">
        <v>42</v>
      </c>
      <c r="C22" s="409" t="s">
        <v>43</v>
      </c>
      <c r="D22" s="409"/>
      <c r="E22" s="409"/>
      <c r="F22" s="414" t="s">
        <v>193</v>
      </c>
      <c r="G22" s="180"/>
      <c r="H22" s="407" t="s">
        <v>42</v>
      </c>
      <c r="I22" s="409" t="s">
        <v>43</v>
      </c>
      <c r="J22" s="409"/>
      <c r="K22" s="409"/>
      <c r="L22" s="407" t="s">
        <v>193</v>
      </c>
      <c r="M22" s="180"/>
      <c r="N22" s="407" t="s">
        <v>42</v>
      </c>
      <c r="O22" s="409" t="s">
        <v>43</v>
      </c>
      <c r="P22" s="409"/>
      <c r="Q22" s="409"/>
      <c r="R22" s="407" t="s">
        <v>193</v>
      </c>
      <c r="S22" s="180"/>
      <c r="T22" s="407" t="s">
        <v>42</v>
      </c>
      <c r="U22" s="409" t="s">
        <v>43</v>
      </c>
      <c r="V22" s="409"/>
      <c r="W22" s="409"/>
      <c r="X22" s="407" t="s">
        <v>193</v>
      </c>
      <c r="Y22" s="181"/>
      <c r="Z22" s="407" t="s">
        <v>42</v>
      </c>
      <c r="AA22" s="409" t="s">
        <v>43</v>
      </c>
      <c r="AB22" s="409"/>
      <c r="AC22" s="409"/>
      <c r="AD22" s="407" t="s">
        <v>193</v>
      </c>
      <c r="AE22" s="180"/>
      <c r="AF22" s="407" t="s">
        <v>42</v>
      </c>
      <c r="AG22" s="409" t="s">
        <v>43</v>
      </c>
      <c r="AH22" s="409"/>
      <c r="AI22" s="409"/>
      <c r="AJ22" s="407" t="s">
        <v>193</v>
      </c>
      <c r="AK22" s="180"/>
      <c r="AL22" s="407" t="s">
        <v>42</v>
      </c>
      <c r="AM22" s="409" t="s">
        <v>43</v>
      </c>
      <c r="AN22" s="409"/>
      <c r="AO22" s="409"/>
      <c r="AP22" s="407" t="s">
        <v>193</v>
      </c>
      <c r="AQ22" s="180"/>
      <c r="AR22" s="407" t="s">
        <v>42</v>
      </c>
      <c r="AS22" s="409" t="s">
        <v>43</v>
      </c>
      <c r="AT22" s="409"/>
      <c r="AU22" s="409"/>
      <c r="AV22" s="407" t="s">
        <v>193</v>
      </c>
      <c r="AW22" s="180"/>
      <c r="AX22" s="407" t="s">
        <v>42</v>
      </c>
      <c r="AY22" s="409" t="s">
        <v>43</v>
      </c>
      <c r="AZ22" s="409"/>
      <c r="BA22" s="409"/>
      <c r="BB22" s="407" t="s">
        <v>193</v>
      </c>
      <c r="BC22" s="180"/>
      <c r="BD22" s="407" t="s">
        <v>42</v>
      </c>
      <c r="BE22" s="409" t="s">
        <v>43</v>
      </c>
      <c r="BF22" s="409"/>
      <c r="BG22" s="409"/>
      <c r="BH22" s="407" t="s">
        <v>193</v>
      </c>
      <c r="BJ22" s="407" t="s">
        <v>42</v>
      </c>
      <c r="BK22" s="409" t="s">
        <v>43</v>
      </c>
      <c r="BL22" s="409"/>
      <c r="BM22" s="409"/>
      <c r="BN22" s="407" t="s">
        <v>193</v>
      </c>
      <c r="BP22" s="407" t="s">
        <v>42</v>
      </c>
      <c r="BQ22" s="409" t="s">
        <v>43</v>
      </c>
      <c r="BR22" s="409"/>
      <c r="BS22" s="409"/>
      <c r="BT22" s="407" t="s">
        <v>193</v>
      </c>
      <c r="BV22" s="407" t="s">
        <v>42</v>
      </c>
      <c r="BW22" s="409" t="s">
        <v>43</v>
      </c>
      <c r="BX22" s="409"/>
      <c r="BY22" s="409"/>
      <c r="BZ22" s="407" t="s">
        <v>193</v>
      </c>
      <c r="CB22" s="407" t="s">
        <v>42</v>
      </c>
      <c r="CC22" s="409" t="s">
        <v>43</v>
      </c>
      <c r="CD22" s="409"/>
      <c r="CE22" s="409"/>
      <c r="CF22" s="407" t="s">
        <v>193</v>
      </c>
    </row>
    <row r="23" spans="1:84" ht="34.5" customHeight="1">
      <c r="A23" s="409"/>
      <c r="B23" s="425"/>
      <c r="C23" s="182" t="s">
        <v>44</v>
      </c>
      <c r="D23" s="182" t="s">
        <v>192</v>
      </c>
      <c r="E23" s="182" t="s">
        <v>45</v>
      </c>
      <c r="F23" s="425"/>
      <c r="G23" s="240"/>
      <c r="H23" s="425"/>
      <c r="I23" s="182" t="s">
        <v>44</v>
      </c>
      <c r="J23" s="182" t="s">
        <v>192</v>
      </c>
      <c r="K23" s="182" t="s">
        <v>45</v>
      </c>
      <c r="L23" s="425"/>
      <c r="M23" s="182"/>
      <c r="N23" s="425"/>
      <c r="O23" s="182" t="s">
        <v>44</v>
      </c>
      <c r="P23" s="182" t="s">
        <v>192</v>
      </c>
      <c r="Q23" s="182" t="s">
        <v>45</v>
      </c>
      <c r="R23" s="425"/>
      <c r="S23" s="240"/>
      <c r="T23" s="425"/>
      <c r="U23" s="182" t="s">
        <v>44</v>
      </c>
      <c r="V23" s="182" t="s">
        <v>192</v>
      </c>
      <c r="W23" s="182" t="s">
        <v>45</v>
      </c>
      <c r="X23" s="425"/>
      <c r="Y23" s="181"/>
      <c r="Z23" s="425"/>
      <c r="AA23" s="182" t="s">
        <v>44</v>
      </c>
      <c r="AB23" s="182" t="s">
        <v>192</v>
      </c>
      <c r="AC23" s="182" t="s">
        <v>45</v>
      </c>
      <c r="AD23" s="425"/>
      <c r="AE23" s="240"/>
      <c r="AF23" s="425"/>
      <c r="AG23" s="182" t="s">
        <v>44</v>
      </c>
      <c r="AH23" s="182" t="s">
        <v>192</v>
      </c>
      <c r="AI23" s="182" t="s">
        <v>45</v>
      </c>
      <c r="AJ23" s="425"/>
      <c r="AK23" s="182"/>
      <c r="AL23" s="425"/>
      <c r="AM23" s="182" t="s">
        <v>44</v>
      </c>
      <c r="AN23" s="182" t="s">
        <v>192</v>
      </c>
      <c r="AO23" s="182" t="s">
        <v>45</v>
      </c>
      <c r="AP23" s="425"/>
      <c r="AQ23" s="202"/>
      <c r="AR23" s="425"/>
      <c r="AS23" s="182" t="s">
        <v>44</v>
      </c>
      <c r="AT23" s="182" t="s">
        <v>192</v>
      </c>
      <c r="AU23" s="182" t="s">
        <v>45</v>
      </c>
      <c r="AV23" s="425"/>
      <c r="AW23" s="202"/>
      <c r="AX23" s="425"/>
      <c r="AY23" s="182" t="s">
        <v>44</v>
      </c>
      <c r="AZ23" s="182" t="s">
        <v>192</v>
      </c>
      <c r="BA23" s="182" t="s">
        <v>45</v>
      </c>
      <c r="BB23" s="425"/>
      <c r="BC23" s="202"/>
      <c r="BD23" s="425"/>
      <c r="BE23" s="182" t="s">
        <v>44</v>
      </c>
      <c r="BF23" s="182" t="s">
        <v>192</v>
      </c>
      <c r="BG23" s="182" t="s">
        <v>45</v>
      </c>
      <c r="BH23" s="425"/>
      <c r="BI23" s="256"/>
      <c r="BJ23" s="425"/>
      <c r="BK23" s="182" t="s">
        <v>44</v>
      </c>
      <c r="BL23" s="182" t="s">
        <v>192</v>
      </c>
      <c r="BM23" s="182" t="s">
        <v>45</v>
      </c>
      <c r="BN23" s="425"/>
      <c r="BO23" s="256"/>
      <c r="BP23" s="425"/>
      <c r="BQ23" s="182" t="s">
        <v>44</v>
      </c>
      <c r="BR23" s="182" t="s">
        <v>192</v>
      </c>
      <c r="BS23" s="182" t="s">
        <v>45</v>
      </c>
      <c r="BT23" s="425"/>
      <c r="BU23" s="256"/>
      <c r="BV23" s="425"/>
      <c r="BW23" s="182" t="s">
        <v>44</v>
      </c>
      <c r="BX23" s="182" t="s">
        <v>192</v>
      </c>
      <c r="BY23" s="182" t="s">
        <v>45</v>
      </c>
      <c r="BZ23" s="425"/>
      <c r="CA23" s="256"/>
      <c r="CB23" s="425"/>
      <c r="CC23" s="182" t="s">
        <v>44</v>
      </c>
      <c r="CD23" s="182" t="s">
        <v>192</v>
      </c>
      <c r="CE23" s="182" t="s">
        <v>45</v>
      </c>
      <c r="CF23" s="425"/>
    </row>
    <row r="24" spans="1:84" ht="12.75" customHeight="1">
      <c r="A24" s="181"/>
      <c r="B24" s="410" t="s">
        <v>5</v>
      </c>
      <c r="C24" s="410"/>
      <c r="D24" s="410"/>
      <c r="E24" s="433"/>
      <c r="F24" s="433"/>
      <c r="G24" s="261"/>
      <c r="H24" s="410" t="s">
        <v>5</v>
      </c>
      <c r="I24" s="410"/>
      <c r="J24" s="410"/>
      <c r="K24" s="433"/>
      <c r="L24" s="433"/>
      <c r="M24" s="181"/>
      <c r="N24" s="410" t="s">
        <v>5</v>
      </c>
      <c r="O24" s="410"/>
      <c r="P24" s="410"/>
      <c r="Q24" s="433"/>
      <c r="R24" s="433"/>
      <c r="S24" s="261"/>
      <c r="T24" s="410" t="s">
        <v>5</v>
      </c>
      <c r="U24" s="410"/>
      <c r="V24" s="410"/>
      <c r="W24" s="433"/>
      <c r="X24" s="433"/>
      <c r="Y24" s="181"/>
      <c r="Z24" s="410" t="s">
        <v>5</v>
      </c>
      <c r="AA24" s="410"/>
      <c r="AB24" s="410"/>
      <c r="AC24" s="433"/>
      <c r="AD24" s="433"/>
      <c r="AE24" s="261"/>
      <c r="AF24" s="410" t="s">
        <v>5</v>
      </c>
      <c r="AG24" s="410"/>
      <c r="AH24" s="410"/>
      <c r="AI24" s="433"/>
      <c r="AJ24" s="433"/>
      <c r="AK24" s="181"/>
      <c r="AL24" s="410" t="s">
        <v>5</v>
      </c>
      <c r="AM24" s="410"/>
      <c r="AN24" s="410"/>
      <c r="AO24" s="433"/>
      <c r="AP24" s="433"/>
      <c r="AQ24" s="262"/>
      <c r="AR24" s="410" t="s">
        <v>5</v>
      </c>
      <c r="AS24" s="410"/>
      <c r="AT24" s="410"/>
      <c r="AU24" s="433"/>
      <c r="AV24" s="433"/>
      <c r="AW24" s="262"/>
      <c r="AX24" s="410" t="s">
        <v>5</v>
      </c>
      <c r="AY24" s="410"/>
      <c r="AZ24" s="410"/>
      <c r="BA24" s="433"/>
      <c r="BB24" s="433"/>
      <c r="BC24" s="262"/>
      <c r="BD24" s="410" t="s">
        <v>5</v>
      </c>
      <c r="BE24" s="410"/>
      <c r="BF24" s="410"/>
      <c r="BG24" s="433"/>
      <c r="BH24" s="433"/>
      <c r="BJ24" s="410" t="s">
        <v>5</v>
      </c>
      <c r="BK24" s="410"/>
      <c r="BL24" s="410"/>
      <c r="BM24" s="433"/>
      <c r="BN24" s="433"/>
      <c r="BP24" s="410" t="s">
        <v>5</v>
      </c>
      <c r="BQ24" s="410"/>
      <c r="BR24" s="410"/>
      <c r="BS24" s="433"/>
      <c r="BT24" s="433"/>
      <c r="BV24" s="410" t="s">
        <v>5</v>
      </c>
      <c r="BW24" s="410"/>
      <c r="BX24" s="410"/>
      <c r="BY24" s="433"/>
      <c r="BZ24" s="433"/>
      <c r="CB24" s="410" t="s">
        <v>5</v>
      </c>
      <c r="CC24" s="410"/>
      <c r="CD24" s="410"/>
      <c r="CE24" s="433"/>
      <c r="CF24" s="433"/>
    </row>
    <row r="25" spans="1:84" ht="12.75" customHeight="1">
      <c r="A25" s="231" t="s">
        <v>42</v>
      </c>
      <c r="B25" s="212">
        <v>100</v>
      </c>
      <c r="C25" s="212">
        <v>100</v>
      </c>
      <c r="D25" s="212">
        <v>100</v>
      </c>
      <c r="E25" s="212">
        <v>100</v>
      </c>
      <c r="F25" s="212">
        <v>100</v>
      </c>
      <c r="G25" s="184"/>
      <c r="H25" s="212">
        <v>100</v>
      </c>
      <c r="I25" s="212">
        <v>100</v>
      </c>
      <c r="J25" s="212">
        <v>100</v>
      </c>
      <c r="K25" s="212">
        <v>100</v>
      </c>
      <c r="L25" s="212">
        <v>100</v>
      </c>
      <c r="M25" s="184"/>
      <c r="N25" s="212">
        <v>100</v>
      </c>
      <c r="O25" s="212">
        <v>100</v>
      </c>
      <c r="P25" s="212">
        <v>100</v>
      </c>
      <c r="Q25" s="212">
        <v>100</v>
      </c>
      <c r="R25" s="212">
        <v>100</v>
      </c>
      <c r="S25" s="184"/>
      <c r="T25" s="212">
        <v>100</v>
      </c>
      <c r="U25" s="212">
        <v>100</v>
      </c>
      <c r="V25" s="212">
        <v>100</v>
      </c>
      <c r="W25" s="212">
        <v>100</v>
      </c>
      <c r="X25" s="212">
        <v>100</v>
      </c>
      <c r="Y25" s="184"/>
      <c r="Z25" s="212">
        <v>100</v>
      </c>
      <c r="AA25" s="212">
        <v>100</v>
      </c>
      <c r="AB25" s="212">
        <v>100</v>
      </c>
      <c r="AC25" s="212">
        <v>100</v>
      </c>
      <c r="AD25" s="212">
        <v>100</v>
      </c>
      <c r="AE25" s="184"/>
      <c r="AF25" s="212">
        <v>100</v>
      </c>
      <c r="AG25" s="212">
        <v>100</v>
      </c>
      <c r="AH25" s="212">
        <v>100</v>
      </c>
      <c r="AI25" s="212">
        <v>100</v>
      </c>
      <c r="AJ25" s="212">
        <v>100</v>
      </c>
      <c r="AK25" s="184"/>
      <c r="AL25" s="212">
        <v>100</v>
      </c>
      <c r="AM25" s="212">
        <v>100</v>
      </c>
      <c r="AN25" s="212">
        <v>100</v>
      </c>
      <c r="AO25" s="212">
        <v>100</v>
      </c>
      <c r="AP25" s="212">
        <v>100</v>
      </c>
      <c r="AQ25" s="241"/>
      <c r="AR25" s="212">
        <v>100</v>
      </c>
      <c r="AS25" s="212">
        <v>100</v>
      </c>
      <c r="AT25" s="212">
        <v>100</v>
      </c>
      <c r="AU25" s="212">
        <v>100</v>
      </c>
      <c r="AV25" s="212">
        <v>100</v>
      </c>
      <c r="AW25" s="241"/>
      <c r="AX25" s="212">
        <v>100</v>
      </c>
      <c r="AY25" s="212">
        <v>100</v>
      </c>
      <c r="AZ25" s="212">
        <v>100</v>
      </c>
      <c r="BA25" s="212">
        <v>100</v>
      </c>
      <c r="BB25" s="212">
        <v>100</v>
      </c>
      <c r="BC25" s="241"/>
      <c r="BD25" s="212">
        <v>100</v>
      </c>
      <c r="BE25" s="212">
        <v>100</v>
      </c>
      <c r="BF25" s="212">
        <v>100</v>
      </c>
      <c r="BG25" s="212">
        <v>100</v>
      </c>
      <c r="BH25" s="212">
        <v>100</v>
      </c>
      <c r="BJ25" s="212">
        <v>100</v>
      </c>
      <c r="BK25" s="212">
        <v>100</v>
      </c>
      <c r="BL25" s="212">
        <v>100</v>
      </c>
      <c r="BM25" s="212">
        <v>100</v>
      </c>
      <c r="BN25" s="212">
        <v>100</v>
      </c>
      <c r="BP25" s="212">
        <v>100</v>
      </c>
      <c r="BQ25" s="212">
        <v>100</v>
      </c>
      <c r="BR25" s="212">
        <v>100</v>
      </c>
      <c r="BS25" s="212">
        <v>100</v>
      </c>
      <c r="BT25" s="212">
        <v>100</v>
      </c>
      <c r="BV25" s="212">
        <v>100</v>
      </c>
      <c r="BW25" s="212">
        <v>100</v>
      </c>
      <c r="BX25" s="212">
        <v>100</v>
      </c>
      <c r="BY25" s="212">
        <v>100</v>
      </c>
      <c r="BZ25" s="212">
        <v>100</v>
      </c>
      <c r="CB25" s="212">
        <v>100</v>
      </c>
      <c r="CC25" s="212">
        <v>100</v>
      </c>
      <c r="CD25" s="212">
        <v>100</v>
      </c>
      <c r="CE25" s="212">
        <v>100</v>
      </c>
      <c r="CF25" s="212">
        <v>100</v>
      </c>
    </row>
    <row r="26" spans="1:84" ht="12.75" customHeight="1">
      <c r="A26" s="227" t="s">
        <v>383</v>
      </c>
      <c r="B26" s="263">
        <v>31.05260921843147</v>
      </c>
      <c r="C26" s="263">
        <v>28.33514418879605</v>
      </c>
      <c r="D26" s="263">
        <v>30.27353440299653</v>
      </c>
      <c r="E26" s="263">
        <v>29.85879608348563</v>
      </c>
      <c r="F26" s="263">
        <v>32.07225288760732</v>
      </c>
      <c r="G26" s="208"/>
      <c r="H26" s="263">
        <v>31.646591271986875</v>
      </c>
      <c r="I26" s="263">
        <v>32.667064251859756</v>
      </c>
      <c r="J26" s="263">
        <v>28.868855721720365</v>
      </c>
      <c r="K26" s="263">
        <v>29.80592758301426</v>
      </c>
      <c r="L26" s="263">
        <v>33.03779586328703</v>
      </c>
      <c r="M26" s="208"/>
      <c r="N26" s="263">
        <v>32.401870182462936</v>
      </c>
      <c r="O26" s="263">
        <v>30.815510213946485</v>
      </c>
      <c r="P26" s="263">
        <v>31.17062057545162</v>
      </c>
      <c r="Q26" s="263">
        <v>31.10069365950004</v>
      </c>
      <c r="R26" s="263">
        <v>33.27192882957363</v>
      </c>
      <c r="S26" s="208"/>
      <c r="T26" s="263">
        <v>31.269221602714943</v>
      </c>
      <c r="U26" s="263">
        <v>29.00687450093049</v>
      </c>
      <c r="V26" s="263">
        <v>29.068804178884456</v>
      </c>
      <c r="W26" s="263">
        <v>29.056765495294684</v>
      </c>
      <c r="X26" s="263">
        <v>32.8456517260282</v>
      </c>
      <c r="Y26" s="208"/>
      <c r="Z26" s="263">
        <v>32.07523570917504</v>
      </c>
      <c r="AA26" s="263">
        <v>30.513971935867158</v>
      </c>
      <c r="AB26" s="263">
        <v>30.631574272157287</v>
      </c>
      <c r="AC26" s="263">
        <v>30.603898176911166</v>
      </c>
      <c r="AD26" s="263">
        <v>33.39664945617017</v>
      </c>
      <c r="AE26" s="208"/>
      <c r="AF26" s="263">
        <v>30.586911090143715</v>
      </c>
      <c r="AG26" s="263">
        <v>28.062558236508433</v>
      </c>
      <c r="AH26" s="263">
        <v>29.828154824829085</v>
      </c>
      <c r="AI26" s="263">
        <v>29.39130563263027</v>
      </c>
      <c r="AJ26" s="263">
        <v>31.9107005605895</v>
      </c>
      <c r="AK26" s="208"/>
      <c r="AL26" s="263">
        <v>31.059309647182314</v>
      </c>
      <c r="AM26" s="263">
        <v>27.937094372212616</v>
      </c>
      <c r="AN26" s="263">
        <v>30.68815002236636</v>
      </c>
      <c r="AO26" s="263">
        <v>29.966962982140107</v>
      </c>
      <c r="AP26" s="263">
        <v>32.27775866651173</v>
      </c>
      <c r="AQ26" s="215"/>
      <c r="AR26" s="263">
        <v>29.46039777073406</v>
      </c>
      <c r="AS26" s="263">
        <v>29.09693901279274</v>
      </c>
      <c r="AT26" s="263">
        <v>28.128150534001218</v>
      </c>
      <c r="AU26" s="263">
        <v>28.395075911557292</v>
      </c>
      <c r="AV26" s="263">
        <v>30.881906843454658</v>
      </c>
      <c r="AW26" s="215"/>
      <c r="AX26" s="263">
        <v>30.852126615899916</v>
      </c>
      <c r="AY26" s="263">
        <v>24.1169086073935</v>
      </c>
      <c r="AZ26" s="263">
        <v>30.38193355056767</v>
      </c>
      <c r="BA26" s="263">
        <v>28.654703477595316</v>
      </c>
      <c r="BB26" s="263">
        <v>33.84544955136422</v>
      </c>
      <c r="BC26" s="215"/>
      <c r="BD26" s="264">
        <v>27.563099239540296</v>
      </c>
      <c r="BE26" s="264">
        <v>21.684240015560544</v>
      </c>
      <c r="BF26" s="264">
        <v>27.23054630607954</v>
      </c>
      <c r="BG26" s="264">
        <v>25.533107732152832</v>
      </c>
      <c r="BH26" s="264">
        <v>30.031309339678923</v>
      </c>
      <c r="BJ26" s="116">
        <v>28.9</v>
      </c>
      <c r="BK26" s="116">
        <v>28.8</v>
      </c>
      <c r="BL26" s="116">
        <v>25.6</v>
      </c>
      <c r="BM26" s="116">
        <v>26.4</v>
      </c>
      <c r="BN26" s="116">
        <v>31.6</v>
      </c>
      <c r="BP26" s="269" t="s">
        <v>129</v>
      </c>
      <c r="BQ26" s="269" t="s">
        <v>96</v>
      </c>
      <c r="BR26" s="269" t="s">
        <v>218</v>
      </c>
      <c r="BS26" s="269" t="s">
        <v>116</v>
      </c>
      <c r="BT26" s="269" t="s">
        <v>421</v>
      </c>
      <c r="BV26" s="269" t="s">
        <v>390</v>
      </c>
      <c r="BW26" s="269" t="s">
        <v>233</v>
      </c>
      <c r="BX26" s="269" t="s">
        <v>539</v>
      </c>
      <c r="BY26" s="269" t="s">
        <v>220</v>
      </c>
      <c r="BZ26" s="269" t="s">
        <v>224</v>
      </c>
      <c r="CB26" s="269">
        <v>27.4</v>
      </c>
      <c r="CC26" s="269">
        <v>23.9</v>
      </c>
      <c r="CD26" s="269">
        <v>25.1</v>
      </c>
      <c r="CE26" s="269">
        <v>24.8</v>
      </c>
      <c r="CF26" s="269">
        <v>30.8</v>
      </c>
    </row>
    <row r="27" spans="1:84" ht="12.75" customHeight="1">
      <c r="A27" s="258" t="s">
        <v>384</v>
      </c>
      <c r="B27" s="263">
        <v>33.13170276428861</v>
      </c>
      <c r="C27" s="263">
        <v>33.26673764125357</v>
      </c>
      <c r="D27" s="263">
        <v>33.16457506738163</v>
      </c>
      <c r="E27" s="263">
        <v>33.186433790096046</v>
      </c>
      <c r="F27" s="263">
        <v>33.08495663431359</v>
      </c>
      <c r="G27" s="216"/>
      <c r="H27" s="263">
        <v>33.3404847829464</v>
      </c>
      <c r="I27" s="263">
        <v>32.70548353683417</v>
      </c>
      <c r="J27" s="263">
        <v>33.729916574007675</v>
      </c>
      <c r="K27" s="263">
        <v>33.4771744285205</v>
      </c>
      <c r="L27" s="263">
        <v>33.23717244857203</v>
      </c>
      <c r="M27" s="216"/>
      <c r="N27" s="263">
        <v>33.439142512458986</v>
      </c>
      <c r="O27" s="263">
        <v>34.72966230878522</v>
      </c>
      <c r="P27" s="263">
        <v>33.18485363115627</v>
      </c>
      <c r="Q27" s="263">
        <v>33.48905119414478</v>
      </c>
      <c r="R27" s="263">
        <v>33.40577003816338</v>
      </c>
      <c r="S27" s="216"/>
      <c r="T27" s="263">
        <v>33.73754896662381</v>
      </c>
      <c r="U27" s="263">
        <v>34.175782034659704</v>
      </c>
      <c r="V27" s="263">
        <v>34.75051675239148</v>
      </c>
      <c r="W27" s="263">
        <v>34.63879246052659</v>
      </c>
      <c r="X27" s="263">
        <v>33.09539051319125</v>
      </c>
      <c r="Y27" s="216"/>
      <c r="Z27" s="263">
        <v>33.22656055094756</v>
      </c>
      <c r="AA27" s="263">
        <v>32.25150446649766</v>
      </c>
      <c r="AB27" s="263">
        <v>34.06074423906848</v>
      </c>
      <c r="AC27" s="263">
        <v>33.634964498220384</v>
      </c>
      <c r="AD27" s="263">
        <v>32.85977143667613</v>
      </c>
      <c r="AE27" s="216"/>
      <c r="AF27" s="263">
        <v>33.73688353641796</v>
      </c>
      <c r="AG27" s="263">
        <v>37.747244544429634</v>
      </c>
      <c r="AH27" s="263">
        <v>34.473529303246295</v>
      </c>
      <c r="AI27" s="263">
        <v>35.283521726238085</v>
      </c>
      <c r="AJ27" s="263">
        <v>32.024426189049116</v>
      </c>
      <c r="AK27" s="216"/>
      <c r="AL27" s="263">
        <v>34.330375170467136</v>
      </c>
      <c r="AM27" s="263">
        <v>35.41825278320418</v>
      </c>
      <c r="AN27" s="263">
        <v>34.62176386714382</v>
      </c>
      <c r="AO27" s="263">
        <v>34.83056279998783</v>
      </c>
      <c r="AP27" s="263">
        <v>33.77244503146073</v>
      </c>
      <c r="AQ27" s="217"/>
      <c r="AR27" s="263">
        <v>34.142293199920545</v>
      </c>
      <c r="AS27" s="263">
        <v>33.11020484093675</v>
      </c>
      <c r="AT27" s="263">
        <v>34.920953425920786</v>
      </c>
      <c r="AU27" s="263">
        <v>34.42204704925856</v>
      </c>
      <c r="AV27" s="263">
        <v>33.76900447826621</v>
      </c>
      <c r="AW27" s="217"/>
      <c r="AX27" s="263">
        <v>34.17266182624207</v>
      </c>
      <c r="AY27" s="263">
        <v>37.18526808518543</v>
      </c>
      <c r="AZ27" s="263">
        <v>35.47724828258493</v>
      </c>
      <c r="BA27" s="263">
        <v>35.94813917209338</v>
      </c>
      <c r="BB27" s="263">
        <v>31.75411213133242</v>
      </c>
      <c r="BC27" s="217"/>
      <c r="BD27" s="264">
        <v>35.04468252263865</v>
      </c>
      <c r="BE27" s="264">
        <v>37.825327105245584</v>
      </c>
      <c r="BF27" s="264">
        <v>33.86504261409557</v>
      </c>
      <c r="BG27" s="264">
        <v>35.077081637344804</v>
      </c>
      <c r="BH27" s="264">
        <v>35.00528934199613</v>
      </c>
      <c r="BJ27" s="116">
        <v>36</v>
      </c>
      <c r="BK27" s="116">
        <v>36</v>
      </c>
      <c r="BL27" s="116">
        <v>37.4</v>
      </c>
      <c r="BM27" s="116">
        <v>37</v>
      </c>
      <c r="BN27" s="116">
        <v>34.8</v>
      </c>
      <c r="BP27" s="269" t="s">
        <v>261</v>
      </c>
      <c r="BQ27" s="269" t="s">
        <v>241</v>
      </c>
      <c r="BR27" s="269" t="s">
        <v>422</v>
      </c>
      <c r="BS27" s="269" t="s">
        <v>133</v>
      </c>
      <c r="BT27" s="269" t="s">
        <v>391</v>
      </c>
      <c r="BV27" s="269" t="s">
        <v>391</v>
      </c>
      <c r="BW27" s="269" t="s">
        <v>552</v>
      </c>
      <c r="BX27" s="269" t="s">
        <v>404</v>
      </c>
      <c r="BY27" s="269" t="s">
        <v>255</v>
      </c>
      <c r="BZ27" s="269" t="s">
        <v>248</v>
      </c>
      <c r="CB27" s="269">
        <v>36.1</v>
      </c>
      <c r="CC27" s="269">
        <v>34.4</v>
      </c>
      <c r="CD27" s="269">
        <v>38.1</v>
      </c>
      <c r="CE27" s="269">
        <v>37.1</v>
      </c>
      <c r="CF27" s="269">
        <v>34.8</v>
      </c>
    </row>
    <row r="28" spans="1:84" ht="12.75" customHeight="1">
      <c r="A28" s="259" t="s">
        <v>385</v>
      </c>
      <c r="B28" s="265">
        <v>35.815688017279925</v>
      </c>
      <c r="C28" s="265">
        <v>38.39811816995038</v>
      </c>
      <c r="D28" s="265">
        <v>36.56189052962184</v>
      </c>
      <c r="E28" s="265">
        <v>36.95477012641832</v>
      </c>
      <c r="F28" s="265">
        <v>34.84279047807909</v>
      </c>
      <c r="G28" s="219"/>
      <c r="H28" s="265">
        <v>35.01292394506673</v>
      </c>
      <c r="I28" s="265">
        <v>34.62745221130607</v>
      </c>
      <c r="J28" s="265">
        <v>37.40122770427196</v>
      </c>
      <c r="K28" s="265">
        <v>36.71689798846525</v>
      </c>
      <c r="L28" s="265">
        <v>33.72503168814093</v>
      </c>
      <c r="M28" s="219"/>
      <c r="N28" s="265">
        <v>34.15898730507808</v>
      </c>
      <c r="O28" s="265">
        <v>34.454827477268296</v>
      </c>
      <c r="P28" s="265">
        <v>35.64452579339211</v>
      </c>
      <c r="Q28" s="265">
        <v>35.41025514635518</v>
      </c>
      <c r="R28" s="265">
        <v>33.322301132262986</v>
      </c>
      <c r="S28" s="219"/>
      <c r="T28" s="265">
        <v>34.99322943066125</v>
      </c>
      <c r="U28" s="265">
        <v>36.81734346440981</v>
      </c>
      <c r="V28" s="265">
        <v>36.18067906872406</v>
      </c>
      <c r="W28" s="265">
        <v>36.30444204417873</v>
      </c>
      <c r="X28" s="265">
        <v>34.05895776078055</v>
      </c>
      <c r="Y28" s="219"/>
      <c r="Z28" s="265">
        <v>34.6982037398774</v>
      </c>
      <c r="AA28" s="265">
        <v>37.23452359763518</v>
      </c>
      <c r="AB28" s="265">
        <v>35.307681488774236</v>
      </c>
      <c r="AC28" s="265">
        <v>35.76113732486845</v>
      </c>
      <c r="AD28" s="265">
        <v>33.74357910715371</v>
      </c>
      <c r="AE28" s="219"/>
      <c r="AF28" s="265">
        <v>35.676205373438314</v>
      </c>
      <c r="AG28" s="265">
        <v>34.190197219061936</v>
      </c>
      <c r="AH28" s="265">
        <v>35.69831587192462</v>
      </c>
      <c r="AI28" s="265">
        <v>35.325172641131644</v>
      </c>
      <c r="AJ28" s="265">
        <v>36.06487325036139</v>
      </c>
      <c r="AK28" s="219"/>
      <c r="AL28" s="265">
        <v>34.61031518235055</v>
      </c>
      <c r="AM28" s="265">
        <v>36.644652844583206</v>
      </c>
      <c r="AN28" s="265">
        <v>34.69008611048982</v>
      </c>
      <c r="AO28" s="265">
        <v>35.202474217872066</v>
      </c>
      <c r="AP28" s="265">
        <v>33.94979630202754</v>
      </c>
      <c r="AQ28" s="226"/>
      <c r="AR28" s="265">
        <v>36.3973090293454</v>
      </c>
      <c r="AS28" s="265">
        <v>37.79285614627051</v>
      </c>
      <c r="AT28" s="265">
        <v>36.95089604007799</v>
      </c>
      <c r="AU28" s="265">
        <v>37.18287703918415</v>
      </c>
      <c r="AV28" s="265">
        <v>35.34908867827913</v>
      </c>
      <c r="AW28" s="226"/>
      <c r="AX28" s="265">
        <v>34.97521155785801</v>
      </c>
      <c r="AY28" s="265">
        <v>38.69782330742106</v>
      </c>
      <c r="AZ28" s="265">
        <v>34.1408181668474</v>
      </c>
      <c r="BA28" s="265">
        <v>35.3971573503113</v>
      </c>
      <c r="BB28" s="265">
        <v>34.40043831730336</v>
      </c>
      <c r="BC28" s="226"/>
      <c r="BD28" s="266">
        <v>37.392218237821055</v>
      </c>
      <c r="BE28" s="266">
        <v>40.49043287919387</v>
      </c>
      <c r="BF28" s="266">
        <v>38.90441107982489</v>
      </c>
      <c r="BG28" s="266">
        <v>39.38981063050236</v>
      </c>
      <c r="BH28" s="266">
        <v>34.96340131832494</v>
      </c>
      <c r="BI28" s="256"/>
      <c r="BJ28" s="117">
        <v>35.1</v>
      </c>
      <c r="BK28" s="117">
        <v>35.2</v>
      </c>
      <c r="BL28" s="117">
        <v>37</v>
      </c>
      <c r="BM28" s="117">
        <v>36.6</v>
      </c>
      <c r="BN28" s="117">
        <v>33.6</v>
      </c>
      <c r="BO28" s="256"/>
      <c r="BP28" s="270" t="s">
        <v>423</v>
      </c>
      <c r="BQ28" s="270" t="s">
        <v>424</v>
      </c>
      <c r="BR28" s="270" t="s">
        <v>403</v>
      </c>
      <c r="BS28" s="270" t="s">
        <v>425</v>
      </c>
      <c r="BT28" s="270" t="s">
        <v>426</v>
      </c>
      <c r="BU28" s="256"/>
      <c r="BV28" s="270" t="s">
        <v>241</v>
      </c>
      <c r="BW28" s="270" t="s">
        <v>256</v>
      </c>
      <c r="BX28" s="270" t="s">
        <v>391</v>
      </c>
      <c r="BY28" s="270" t="s">
        <v>124</v>
      </c>
      <c r="BZ28" s="270" t="s">
        <v>263</v>
      </c>
      <c r="CA28" s="256"/>
      <c r="CB28" s="270">
        <v>36.5</v>
      </c>
      <c r="CC28" s="270">
        <v>41.7</v>
      </c>
      <c r="CD28" s="270">
        <v>36.9</v>
      </c>
      <c r="CE28" s="270">
        <v>38.1</v>
      </c>
      <c r="CF28" s="270">
        <v>34.4</v>
      </c>
    </row>
    <row r="29" spans="1:60" ht="12.75" customHeight="1">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row>
    <row r="30" spans="1:60" ht="12.75" customHeight="1">
      <c r="A30" s="423" t="s">
        <v>359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180"/>
      <c r="AP30" s="180"/>
      <c r="AQ30" s="180"/>
      <c r="AR30" s="180"/>
      <c r="AS30" s="180"/>
      <c r="AT30" s="180"/>
      <c r="AU30" s="180"/>
      <c r="AV30" s="180"/>
      <c r="AW30" s="180"/>
      <c r="AX30" s="180"/>
      <c r="AY30" s="180"/>
      <c r="AZ30" s="180"/>
      <c r="BA30" s="180"/>
      <c r="BB30" s="180"/>
      <c r="BC30" s="180"/>
      <c r="BD30" s="180"/>
      <c r="BE30" s="180"/>
      <c r="BF30" s="180"/>
      <c r="BG30" s="180"/>
      <c r="BH30" s="180"/>
    </row>
    <row r="31" spans="1:60" ht="12.75" customHeight="1">
      <c r="A31" s="423" t="s">
        <v>354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2"/>
      <c r="AC31" s="432"/>
      <c r="AD31" s="432"/>
      <c r="AE31" s="432"/>
      <c r="AF31" s="432"/>
      <c r="AG31" s="432"/>
      <c r="AH31" s="432"/>
      <c r="AI31" s="432"/>
      <c r="AJ31" s="432"/>
      <c r="AK31" s="432"/>
      <c r="AL31" s="432"/>
      <c r="AM31" s="432"/>
      <c r="AN31" s="432"/>
      <c r="AO31" s="180"/>
      <c r="AP31" s="180"/>
      <c r="AQ31" s="180"/>
      <c r="AR31" s="180"/>
      <c r="AS31" s="180"/>
      <c r="AT31" s="180"/>
      <c r="AU31" s="180"/>
      <c r="AV31" s="180"/>
      <c r="AW31" s="180"/>
      <c r="AX31" s="180"/>
      <c r="AY31" s="180"/>
      <c r="AZ31" s="180"/>
      <c r="BA31" s="180"/>
      <c r="BB31" s="180"/>
      <c r="BC31" s="180"/>
      <c r="BD31" s="180"/>
      <c r="BE31" s="180"/>
      <c r="BF31" s="180"/>
      <c r="BG31" s="180"/>
      <c r="BH31" s="180"/>
    </row>
    <row r="32" spans="1:60" ht="12.75" customHeight="1">
      <c r="A32" s="227"/>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row>
    <row r="33" spans="1:60" ht="12.75" customHeight="1">
      <c r="A33" s="430" t="s">
        <v>213</v>
      </c>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238"/>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row>
    <row r="34" spans="1:60" ht="12.75" customHeight="1">
      <c r="A34" s="239"/>
      <c r="B34" s="239"/>
      <c r="C34" s="239"/>
      <c r="D34" s="239"/>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row>
    <row r="35" spans="1:60" ht="12.75" customHeight="1">
      <c r="A35" s="193" t="s">
        <v>196</v>
      </c>
      <c r="B35" s="194"/>
      <c r="C35" s="194"/>
      <c r="D35" s="195"/>
      <c r="E35" s="196"/>
      <c r="F35" s="196"/>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row>
    <row r="36" spans="1:60" ht="12.75" customHeight="1">
      <c r="A36" s="239"/>
      <c r="B36" s="239"/>
      <c r="C36" s="239"/>
      <c r="D36" s="239"/>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row>
    <row r="37" spans="1:60" ht="12.75" customHeight="1">
      <c r="A37" s="193"/>
      <c r="B37" s="193"/>
      <c r="C37" s="194"/>
      <c r="D37" s="195"/>
      <c r="E37" s="196"/>
      <c r="F37" s="196"/>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row>
    <row r="38" ht="12.75" customHeight="1"/>
    <row r="39" ht="12.75" customHeight="1"/>
  </sheetData>
  <sheetProtection/>
  <mergeCells count="86">
    <mergeCell ref="BV21:BZ21"/>
    <mergeCell ref="BV22:BV23"/>
    <mergeCell ref="BW22:BY22"/>
    <mergeCell ref="BZ22:BZ23"/>
    <mergeCell ref="BV24:BZ24"/>
    <mergeCell ref="BP21:BT21"/>
    <mergeCell ref="BP22:BP23"/>
    <mergeCell ref="BQ22:BS22"/>
    <mergeCell ref="BT22:BT23"/>
    <mergeCell ref="BP24:BT24"/>
    <mergeCell ref="BJ21:BN21"/>
    <mergeCell ref="BJ22:BJ23"/>
    <mergeCell ref="BK22:BM22"/>
    <mergeCell ref="BN22:BN23"/>
    <mergeCell ref="BJ24:BN24"/>
    <mergeCell ref="AR24:AV24"/>
    <mergeCell ref="AX24:BB24"/>
    <mergeCell ref="BD24:BH24"/>
    <mergeCell ref="AX22:AX23"/>
    <mergeCell ref="AY22:BA22"/>
    <mergeCell ref="A30:AN30"/>
    <mergeCell ref="AF24:AJ24"/>
    <mergeCell ref="AL24:AP24"/>
    <mergeCell ref="AR22:AR23"/>
    <mergeCell ref="AS22:AU22"/>
    <mergeCell ref="A31:AN31"/>
    <mergeCell ref="T22:T23"/>
    <mergeCell ref="U22:W22"/>
    <mergeCell ref="X22:X23"/>
    <mergeCell ref="Z22:Z23"/>
    <mergeCell ref="A33:Z33"/>
    <mergeCell ref="BD22:BD23"/>
    <mergeCell ref="BE22:BG22"/>
    <mergeCell ref="BH22:BH23"/>
    <mergeCell ref="B24:F24"/>
    <mergeCell ref="H24:L24"/>
    <mergeCell ref="N24:R24"/>
    <mergeCell ref="T24:X24"/>
    <mergeCell ref="Z24:AD24"/>
    <mergeCell ref="AV22:AV23"/>
    <mergeCell ref="AL21:AP21"/>
    <mergeCell ref="AR21:AV21"/>
    <mergeCell ref="AX21:BB21"/>
    <mergeCell ref="BB22:BB23"/>
    <mergeCell ref="AF22:AF23"/>
    <mergeCell ref="AG22:AI22"/>
    <mergeCell ref="AJ22:AJ23"/>
    <mergeCell ref="AL22:AL23"/>
    <mergeCell ref="AM22:AO22"/>
    <mergeCell ref="AP22:AP23"/>
    <mergeCell ref="R22:R23"/>
    <mergeCell ref="BD21:BH21"/>
    <mergeCell ref="B22:B23"/>
    <mergeCell ref="C22:E22"/>
    <mergeCell ref="F22:F23"/>
    <mergeCell ref="H22:H23"/>
    <mergeCell ref="I22:K22"/>
    <mergeCell ref="AA22:AC22"/>
    <mergeCell ref="AD22:AD23"/>
    <mergeCell ref="AF21:AJ21"/>
    <mergeCell ref="AZ17:BB17"/>
    <mergeCell ref="A21:A23"/>
    <mergeCell ref="B21:F21"/>
    <mergeCell ref="H21:L21"/>
    <mergeCell ref="N21:R21"/>
    <mergeCell ref="T21:X21"/>
    <mergeCell ref="Z21:AD21"/>
    <mergeCell ref="L22:L23"/>
    <mergeCell ref="N22:N23"/>
    <mergeCell ref="O22:Q22"/>
    <mergeCell ref="F5:F6"/>
    <mergeCell ref="B7:F7"/>
    <mergeCell ref="A13:H14"/>
    <mergeCell ref="AN17:AP17"/>
    <mergeCell ref="AR17:AT17"/>
    <mergeCell ref="AV17:AX17"/>
    <mergeCell ref="CB21:CF21"/>
    <mergeCell ref="CB22:CB23"/>
    <mergeCell ref="CC22:CE22"/>
    <mergeCell ref="CF22:CF23"/>
    <mergeCell ref="CB24:CF24"/>
    <mergeCell ref="A1:F2"/>
    <mergeCell ref="A4:A6"/>
    <mergeCell ref="B4:F4"/>
    <mergeCell ref="B5:B6"/>
    <mergeCell ref="C5:E5"/>
  </mergeCells>
  <printOptions/>
  <pageMargins left="0.31496062992125984" right="0.31496062992125984" top="0.35433070866141736" bottom="0.35433070866141736" header="0" footer="0"/>
  <pageSetup horizontalDpi="300" verticalDpi="300" orientation="landscape" paperSize="9" scale="65" r:id="rId1"/>
  <ignoredErrors>
    <ignoredError sqref="A11 A28" twoDigitTextYear="1"/>
    <ignoredError sqref="BP26:BT28 BV26:BZ28" numberStoredAsText="1"/>
  </ignoredErrors>
</worksheet>
</file>

<file path=xl/worksheets/sheet7.xml><?xml version="1.0" encoding="utf-8"?>
<worksheet xmlns="http://schemas.openxmlformats.org/spreadsheetml/2006/main" xmlns:r="http://schemas.openxmlformats.org/officeDocument/2006/relationships">
  <dimension ref="A1:CF37"/>
  <sheetViews>
    <sheetView showGridLines="0" workbookViewId="0" topLeftCell="A1">
      <selection activeCell="A1" sqref="A1:F2"/>
    </sheetView>
  </sheetViews>
  <sheetFormatPr defaultColWidth="11.421875" defaultRowHeight="12.75"/>
  <cols>
    <col min="1" max="1" width="9.7109375" style="229" customWidth="1"/>
    <col min="2" max="6" width="8.00390625" style="229" customWidth="1"/>
    <col min="7" max="7" width="1.7109375" style="229" customWidth="1"/>
    <col min="8" max="12" width="8.00390625" style="229" customWidth="1"/>
    <col min="13" max="13" width="1.7109375" style="229" customWidth="1"/>
    <col min="14" max="18" width="8.00390625" style="229" customWidth="1"/>
    <col min="19" max="19" width="1.7109375" style="229" customWidth="1"/>
    <col min="20" max="24" width="8.00390625" style="229" customWidth="1"/>
    <col min="25" max="25" width="1.7109375" style="229" customWidth="1"/>
    <col min="26" max="30" width="8.00390625" style="229" customWidth="1"/>
    <col min="31" max="31" width="1.7109375" style="229" customWidth="1"/>
    <col min="32" max="36" width="8.00390625" style="229" customWidth="1"/>
    <col min="37" max="37" width="1.7109375" style="229" customWidth="1"/>
    <col min="38" max="42" width="8.00390625" style="229" customWidth="1"/>
    <col min="43" max="43" width="1.7109375" style="229" customWidth="1"/>
    <col min="44" max="48" width="8.00390625" style="229" customWidth="1"/>
    <col min="49" max="49" width="1.7109375" style="229" customWidth="1"/>
    <col min="50" max="54" width="8.00390625" style="229" customWidth="1"/>
    <col min="55" max="55" width="1.7109375" style="229" customWidth="1"/>
    <col min="56" max="60" width="8.00390625" style="229" customWidth="1"/>
    <col min="61" max="61" width="1.7109375" style="229" customWidth="1"/>
    <col min="62" max="66" width="8.00390625" style="229" customWidth="1"/>
    <col min="67" max="67" width="1.7109375" style="229" customWidth="1"/>
    <col min="68" max="72" width="8.00390625" style="229" customWidth="1"/>
    <col min="73" max="73" width="1.7109375" style="229" customWidth="1"/>
    <col min="74" max="78" width="8.00390625" style="229" customWidth="1"/>
    <col min="79" max="79" width="1.7109375" style="229" customWidth="1"/>
    <col min="80" max="84" width="8.00390625" style="229" customWidth="1"/>
    <col min="85" max="16384" width="11.421875" style="229" customWidth="1"/>
  </cols>
  <sheetData>
    <row r="1" spans="1:61" s="228" customFormat="1" ht="12.75" customHeight="1">
      <c r="A1" s="412" t="s">
        <v>638</v>
      </c>
      <c r="B1" s="436"/>
      <c r="C1" s="436"/>
      <c r="D1" s="436"/>
      <c r="E1" s="436"/>
      <c r="F1" s="436"/>
      <c r="G1" s="179"/>
      <c r="H1" s="179"/>
      <c r="I1" s="179"/>
      <c r="J1" s="179"/>
      <c r="K1" s="180"/>
      <c r="L1" s="180"/>
      <c r="M1" s="180"/>
      <c r="N1" s="180"/>
      <c r="O1" s="180"/>
      <c r="P1" s="180"/>
      <c r="Q1" s="180"/>
      <c r="R1" s="179"/>
      <c r="S1" s="179"/>
      <c r="T1" s="179"/>
      <c r="U1" s="179"/>
      <c r="V1" s="179"/>
      <c r="W1" s="179"/>
      <c r="X1" s="179"/>
      <c r="Y1" s="179"/>
      <c r="Z1" s="179"/>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79"/>
    </row>
    <row r="2" spans="1:61" s="228" customFormat="1" ht="12.75" customHeight="1">
      <c r="A2" s="436"/>
      <c r="B2" s="436"/>
      <c r="C2" s="436"/>
      <c r="D2" s="436"/>
      <c r="E2" s="436"/>
      <c r="F2" s="436"/>
      <c r="G2" s="179"/>
      <c r="H2" s="179"/>
      <c r="I2" s="179"/>
      <c r="J2" s="179"/>
      <c r="K2" s="180"/>
      <c r="L2" s="180"/>
      <c r="M2" s="180"/>
      <c r="N2" s="180"/>
      <c r="O2" s="180"/>
      <c r="P2" s="180"/>
      <c r="Q2" s="180"/>
      <c r="R2" s="179"/>
      <c r="S2" s="179"/>
      <c r="T2" s="179"/>
      <c r="U2" s="179"/>
      <c r="V2" s="179"/>
      <c r="W2" s="179"/>
      <c r="X2" s="179"/>
      <c r="Y2" s="179"/>
      <c r="Z2" s="179"/>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79"/>
    </row>
    <row r="3" spans="1:61" ht="12.75" customHeight="1">
      <c r="A3" s="179"/>
      <c r="B3" s="179"/>
      <c r="C3" s="179"/>
      <c r="D3" s="179"/>
      <c r="E3" s="179"/>
      <c r="F3" s="179"/>
      <c r="G3" s="179"/>
      <c r="H3" s="179"/>
      <c r="I3" s="179"/>
      <c r="J3" s="179"/>
      <c r="K3" s="180"/>
      <c r="L3" s="180"/>
      <c r="M3" s="180"/>
      <c r="N3" s="180"/>
      <c r="O3" s="180"/>
      <c r="P3" s="180"/>
      <c r="Q3" s="180"/>
      <c r="R3" s="179"/>
      <c r="S3" s="179"/>
      <c r="T3" s="179"/>
      <c r="U3" s="179"/>
      <c r="V3" s="179"/>
      <c r="W3" s="179"/>
      <c r="X3" s="179"/>
      <c r="Y3" s="179"/>
      <c r="Z3" s="179"/>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79"/>
    </row>
    <row r="4" spans="1:61" ht="14.25" customHeight="1">
      <c r="A4" s="414" t="s">
        <v>50</v>
      </c>
      <c r="B4" s="405" t="s">
        <v>610</v>
      </c>
      <c r="C4" s="415"/>
      <c r="D4" s="415"/>
      <c r="E4" s="416"/>
      <c r="F4" s="416"/>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row>
    <row r="5" spans="1:61" ht="14.25" customHeight="1">
      <c r="A5" s="407"/>
      <c r="B5" s="407" t="s">
        <v>42</v>
      </c>
      <c r="C5" s="409" t="s">
        <v>371</v>
      </c>
      <c r="D5" s="426"/>
      <c r="E5" s="426"/>
      <c r="F5" s="407" t="s">
        <v>193</v>
      </c>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row>
    <row r="6" spans="1:61" ht="33.75" customHeight="1">
      <c r="A6" s="409"/>
      <c r="B6" s="425"/>
      <c r="C6" s="182" t="s">
        <v>44</v>
      </c>
      <c r="D6" s="182" t="s">
        <v>192</v>
      </c>
      <c r="E6" s="182" t="s">
        <v>45</v>
      </c>
      <c r="F6" s="426"/>
      <c r="G6" s="180"/>
      <c r="H6" s="180"/>
      <c r="I6" s="190"/>
      <c r="J6" s="190"/>
      <c r="K6" s="190"/>
      <c r="L6" s="23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row>
    <row r="7" spans="1:61" ht="12.75" customHeight="1">
      <c r="A7" s="179"/>
      <c r="B7" s="410" t="s">
        <v>5</v>
      </c>
      <c r="C7" s="427"/>
      <c r="D7" s="427"/>
      <c r="E7" s="427"/>
      <c r="F7" s="427"/>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row>
    <row r="8" spans="1:61" ht="12.75" customHeight="1">
      <c r="A8" s="231" t="s">
        <v>42</v>
      </c>
      <c r="B8" s="99">
        <v>100</v>
      </c>
      <c r="C8" s="311">
        <v>14.3</v>
      </c>
      <c r="D8" s="311">
        <v>42.6</v>
      </c>
      <c r="E8" s="311">
        <v>57</v>
      </c>
      <c r="F8" s="311">
        <v>43</v>
      </c>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row>
    <row r="9" spans="1:61" ht="12.75" customHeight="1">
      <c r="A9" s="227" t="s">
        <v>383</v>
      </c>
      <c r="B9" s="99">
        <v>100</v>
      </c>
      <c r="C9" s="311">
        <v>12.5</v>
      </c>
      <c r="D9" s="311">
        <v>39.1</v>
      </c>
      <c r="E9" s="311">
        <v>51.6</v>
      </c>
      <c r="F9" s="311">
        <v>48.4</v>
      </c>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235"/>
      <c r="AP9" s="235"/>
      <c r="AQ9" s="235"/>
      <c r="AR9" s="235"/>
      <c r="AS9" s="235"/>
      <c r="AT9" s="180"/>
      <c r="AU9" s="180"/>
      <c r="AV9" s="180"/>
      <c r="AW9" s="180"/>
      <c r="AX9" s="180"/>
      <c r="AY9" s="180"/>
      <c r="AZ9" s="180"/>
      <c r="BA9" s="180"/>
      <c r="BB9" s="180"/>
      <c r="BC9" s="180"/>
      <c r="BD9" s="180"/>
      <c r="BE9" s="180"/>
      <c r="BF9" s="180"/>
      <c r="BG9" s="180"/>
      <c r="BH9" s="180"/>
      <c r="BI9" s="180"/>
    </row>
    <row r="10" spans="1:61" ht="12.75" customHeight="1">
      <c r="A10" s="258" t="s">
        <v>384</v>
      </c>
      <c r="B10" s="99">
        <v>100</v>
      </c>
      <c r="C10" s="311">
        <v>13.6</v>
      </c>
      <c r="D10" s="311">
        <v>44.9</v>
      </c>
      <c r="E10" s="311">
        <v>58.6</v>
      </c>
      <c r="F10" s="311">
        <v>41.4</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235"/>
      <c r="AP10" s="235"/>
      <c r="AQ10" s="235"/>
      <c r="AR10" s="235"/>
      <c r="AS10" s="235"/>
      <c r="AT10" s="180"/>
      <c r="AU10" s="180"/>
      <c r="AV10" s="180"/>
      <c r="AW10" s="180"/>
      <c r="AX10" s="180"/>
      <c r="AY10" s="180"/>
      <c r="AZ10" s="180"/>
      <c r="BA10" s="180"/>
      <c r="BB10" s="180"/>
      <c r="BC10" s="180"/>
      <c r="BD10" s="180"/>
      <c r="BE10" s="180"/>
      <c r="BF10" s="180"/>
      <c r="BG10" s="180"/>
      <c r="BH10" s="180"/>
      <c r="BI10" s="180"/>
    </row>
    <row r="11" spans="1:61" ht="12.75" customHeight="1">
      <c r="A11" s="259" t="s">
        <v>385</v>
      </c>
      <c r="B11" s="101">
        <v>100</v>
      </c>
      <c r="C11" s="280">
        <v>16.4</v>
      </c>
      <c r="D11" s="280">
        <v>43.1</v>
      </c>
      <c r="E11" s="280">
        <v>59.4</v>
      </c>
      <c r="F11" s="280">
        <v>40.6</v>
      </c>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235"/>
      <c r="AP11" s="235"/>
      <c r="AQ11" s="235"/>
      <c r="AR11" s="235"/>
      <c r="AS11" s="235"/>
      <c r="AT11" s="180"/>
      <c r="AU11" s="180"/>
      <c r="AV11" s="180"/>
      <c r="AW11" s="180"/>
      <c r="AX11" s="180"/>
      <c r="AY11" s="180"/>
      <c r="AZ11" s="180"/>
      <c r="BA11" s="180"/>
      <c r="BB11" s="180"/>
      <c r="BC11" s="180"/>
      <c r="BD11" s="180"/>
      <c r="BE11" s="180"/>
      <c r="BF11" s="180"/>
      <c r="BG11" s="180"/>
      <c r="BH11" s="180"/>
      <c r="BI11" s="180"/>
    </row>
    <row r="12" spans="1:61" ht="12.75" customHeight="1">
      <c r="A12" s="190"/>
      <c r="B12" s="190"/>
      <c r="C12" s="235"/>
      <c r="D12" s="235"/>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row>
    <row r="13" spans="1:61" ht="16.5" customHeight="1">
      <c r="A13" s="430" t="s">
        <v>213</v>
      </c>
      <c r="B13" s="431"/>
      <c r="C13" s="431"/>
      <c r="D13" s="431"/>
      <c r="E13" s="431"/>
      <c r="F13" s="431"/>
      <c r="G13" s="431"/>
      <c r="H13" s="431"/>
      <c r="I13" s="238"/>
      <c r="J13" s="238"/>
      <c r="K13" s="238"/>
      <c r="L13" s="238"/>
      <c r="M13" s="238"/>
      <c r="N13" s="238"/>
      <c r="O13" s="238"/>
      <c r="P13" s="238"/>
      <c r="Q13" s="238"/>
      <c r="R13" s="238"/>
      <c r="S13" s="238"/>
      <c r="T13" s="238"/>
      <c r="U13" s="238"/>
      <c r="V13" s="238"/>
      <c r="W13" s="238"/>
      <c r="X13" s="238"/>
      <c r="Y13" s="238"/>
      <c r="Z13" s="238"/>
      <c r="AA13" s="238"/>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row>
    <row r="14" spans="1:60" ht="17.25" customHeight="1">
      <c r="A14" s="431"/>
      <c r="B14" s="431"/>
      <c r="C14" s="431"/>
      <c r="D14" s="431"/>
      <c r="E14" s="431"/>
      <c r="F14" s="431"/>
      <c r="G14" s="431"/>
      <c r="H14" s="431"/>
      <c r="I14" s="238"/>
      <c r="J14" s="238"/>
      <c r="K14" s="238"/>
      <c r="L14" s="238"/>
      <c r="M14" s="238"/>
      <c r="N14" s="238"/>
      <c r="O14" s="238"/>
      <c r="P14" s="238"/>
      <c r="Q14" s="238"/>
      <c r="R14" s="238"/>
      <c r="S14" s="238"/>
      <c r="T14" s="238"/>
      <c r="U14" s="238"/>
      <c r="V14" s="238"/>
      <c r="W14" s="238"/>
      <c r="X14" s="238"/>
      <c r="Y14" s="238"/>
      <c r="Z14" s="238"/>
      <c r="AA14" s="238"/>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row>
    <row r="15" spans="1:60" ht="12.75" customHeight="1">
      <c r="A15" s="239"/>
      <c r="B15" s="239"/>
      <c r="C15" s="239"/>
      <c r="D15" s="239"/>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180"/>
      <c r="AC15" s="180"/>
      <c r="AD15" s="180"/>
      <c r="AE15" s="180"/>
      <c r="AF15" s="180"/>
      <c r="AG15" s="180"/>
      <c r="AH15" s="180"/>
      <c r="AI15" s="180"/>
      <c r="AJ15" s="180"/>
      <c r="AK15" s="180"/>
      <c r="AL15" s="180"/>
      <c r="AM15" s="200"/>
      <c r="AN15" s="200"/>
      <c r="AO15" s="200"/>
      <c r="AP15" s="200"/>
      <c r="AQ15" s="200"/>
      <c r="AR15" s="200"/>
      <c r="AS15" s="200"/>
      <c r="AT15" s="200"/>
      <c r="AU15" s="200"/>
      <c r="AV15" s="200"/>
      <c r="AW15" s="200"/>
      <c r="AX15" s="200"/>
      <c r="AY15" s="200"/>
      <c r="AZ15" s="200"/>
      <c r="BA15" s="200"/>
      <c r="BB15" s="200"/>
      <c r="BC15" s="200"/>
      <c r="BD15" s="200"/>
      <c r="BE15" s="180"/>
      <c r="BF15" s="180"/>
      <c r="BG15" s="180"/>
      <c r="BH15" s="180"/>
    </row>
    <row r="16" spans="1:61" ht="12.75" customHeight="1">
      <c r="A16" s="193" t="s">
        <v>196</v>
      </c>
      <c r="B16" s="193"/>
      <c r="C16" s="194"/>
      <c r="D16" s="195"/>
      <c r="E16" s="196"/>
      <c r="F16" s="196"/>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200"/>
      <c r="AN16" s="200"/>
      <c r="AO16" s="200"/>
      <c r="AP16" s="200"/>
      <c r="AQ16" s="200"/>
      <c r="AR16" s="200"/>
      <c r="AS16" s="200"/>
      <c r="AT16" s="200"/>
      <c r="AU16" s="200"/>
      <c r="AV16" s="200"/>
      <c r="AW16" s="200"/>
      <c r="AX16" s="200"/>
      <c r="AY16" s="200"/>
      <c r="AZ16" s="200"/>
      <c r="BA16" s="200"/>
      <c r="BB16" s="200"/>
      <c r="BC16" s="200"/>
      <c r="BD16" s="200"/>
      <c r="BE16" s="180"/>
      <c r="BF16" s="180"/>
      <c r="BG16" s="180"/>
      <c r="BH16" s="180"/>
      <c r="BI16" s="238"/>
    </row>
    <row r="17" spans="1:61" ht="12.7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1"/>
      <c r="AN17" s="407"/>
      <c r="AO17" s="407"/>
      <c r="AP17" s="407"/>
      <c r="AQ17" s="181"/>
      <c r="AR17" s="181"/>
      <c r="AS17" s="407"/>
      <c r="AT17" s="407"/>
      <c r="AU17" s="181"/>
      <c r="AV17" s="407"/>
      <c r="AW17" s="407"/>
      <c r="AX17" s="181"/>
      <c r="AY17" s="181"/>
      <c r="AZ17" s="407"/>
      <c r="BA17" s="407"/>
      <c r="BB17" s="407"/>
      <c r="BC17" s="200"/>
      <c r="BD17" s="200"/>
      <c r="BE17" s="180"/>
      <c r="BF17" s="180"/>
      <c r="BG17" s="180"/>
      <c r="BH17" s="180"/>
      <c r="BI17" s="180"/>
    </row>
    <row r="18" spans="1:60" ht="12.7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200"/>
      <c r="AN18" s="200"/>
      <c r="AO18" s="200"/>
      <c r="AP18" s="200"/>
      <c r="AQ18" s="200"/>
      <c r="AR18" s="200"/>
      <c r="AS18" s="200"/>
      <c r="AT18" s="200"/>
      <c r="AU18" s="200"/>
      <c r="AV18" s="200"/>
      <c r="AW18" s="200"/>
      <c r="AX18" s="200"/>
      <c r="AY18" s="200"/>
      <c r="AZ18" s="200"/>
      <c r="BA18" s="200"/>
      <c r="BB18" s="200"/>
      <c r="BC18" s="200"/>
      <c r="BD18" s="200"/>
      <c r="BE18" s="180"/>
      <c r="BF18" s="180"/>
      <c r="BG18" s="180"/>
      <c r="BH18" s="180"/>
    </row>
    <row r="19" spans="1:60" ht="12.75" customHeight="1">
      <c r="A19" s="198" t="s">
        <v>639</v>
      </c>
      <c r="B19" s="198"/>
      <c r="C19" s="179"/>
      <c r="D19" s="179"/>
      <c r="E19" s="179"/>
      <c r="F19" s="179"/>
      <c r="G19" s="199"/>
      <c r="H19" s="199"/>
      <c r="I19" s="199"/>
      <c r="J19" s="199"/>
      <c r="K19" s="200"/>
      <c r="L19" s="200"/>
      <c r="M19" s="200"/>
      <c r="N19" s="200"/>
      <c r="O19" s="200"/>
      <c r="P19" s="200"/>
      <c r="Q19" s="200"/>
      <c r="R19" s="199"/>
      <c r="S19" s="199"/>
      <c r="T19" s="199"/>
      <c r="U19" s="199"/>
      <c r="V19" s="199"/>
      <c r="W19" s="199"/>
      <c r="X19" s="199"/>
      <c r="Y19" s="199"/>
      <c r="Z19" s="199"/>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row>
    <row r="20" spans="1:79" ht="12.75" customHeight="1">
      <c r="A20" s="179"/>
      <c r="B20" s="179"/>
      <c r="C20" s="179"/>
      <c r="D20" s="179"/>
      <c r="E20" s="179"/>
      <c r="F20" s="179"/>
      <c r="G20" s="201"/>
      <c r="H20" s="201"/>
      <c r="I20" s="201"/>
      <c r="J20" s="201"/>
      <c r="K20" s="202"/>
      <c r="L20" s="202"/>
      <c r="M20" s="202"/>
      <c r="N20" s="202"/>
      <c r="O20" s="202"/>
      <c r="P20" s="202"/>
      <c r="Q20" s="202"/>
      <c r="R20" s="201"/>
      <c r="S20" s="201"/>
      <c r="T20" s="201"/>
      <c r="U20" s="201"/>
      <c r="V20" s="201"/>
      <c r="W20" s="201"/>
      <c r="X20" s="201"/>
      <c r="Y20" s="201"/>
      <c r="Z20" s="201"/>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75"/>
      <c r="BO20" s="275"/>
      <c r="BU20" s="275"/>
      <c r="CA20" s="275"/>
    </row>
    <row r="21" spans="1:84" ht="14.25" customHeight="1">
      <c r="A21" s="414" t="s">
        <v>50</v>
      </c>
      <c r="B21" s="405" t="s">
        <v>336</v>
      </c>
      <c r="C21" s="429"/>
      <c r="D21" s="429"/>
      <c r="E21" s="429"/>
      <c r="F21" s="429"/>
      <c r="G21" s="180"/>
      <c r="H21" s="405" t="s">
        <v>337</v>
      </c>
      <c r="I21" s="429"/>
      <c r="J21" s="429"/>
      <c r="K21" s="429"/>
      <c r="L21" s="429"/>
      <c r="M21" s="180"/>
      <c r="N21" s="405" t="s">
        <v>338</v>
      </c>
      <c r="O21" s="429"/>
      <c r="P21" s="429"/>
      <c r="Q21" s="429"/>
      <c r="R21" s="429"/>
      <c r="S21" s="180"/>
      <c r="T21" s="405" t="s">
        <v>339</v>
      </c>
      <c r="U21" s="429"/>
      <c r="V21" s="429"/>
      <c r="W21" s="429"/>
      <c r="X21" s="429"/>
      <c r="Y21" s="181"/>
      <c r="Z21" s="405" t="s">
        <v>340</v>
      </c>
      <c r="AA21" s="429"/>
      <c r="AB21" s="429"/>
      <c r="AC21" s="429"/>
      <c r="AD21" s="429"/>
      <c r="AE21" s="180"/>
      <c r="AF21" s="405" t="s">
        <v>341</v>
      </c>
      <c r="AG21" s="429"/>
      <c r="AH21" s="429"/>
      <c r="AI21" s="429"/>
      <c r="AJ21" s="429"/>
      <c r="AK21" s="180"/>
      <c r="AL21" s="405" t="s">
        <v>360</v>
      </c>
      <c r="AM21" s="429"/>
      <c r="AN21" s="429"/>
      <c r="AO21" s="429"/>
      <c r="AP21" s="429"/>
      <c r="AQ21" s="180"/>
      <c r="AR21" s="405" t="s">
        <v>361</v>
      </c>
      <c r="AS21" s="429"/>
      <c r="AT21" s="429"/>
      <c r="AU21" s="429"/>
      <c r="AV21" s="429"/>
      <c r="AW21" s="180"/>
      <c r="AX21" s="405" t="s">
        <v>362</v>
      </c>
      <c r="AY21" s="429"/>
      <c r="AZ21" s="429"/>
      <c r="BA21" s="429"/>
      <c r="BB21" s="429"/>
      <c r="BC21" s="180"/>
      <c r="BD21" s="405" t="s">
        <v>342</v>
      </c>
      <c r="BE21" s="429"/>
      <c r="BF21" s="429"/>
      <c r="BG21" s="429"/>
      <c r="BH21" s="429"/>
      <c r="BI21" s="307"/>
      <c r="BJ21" s="405" t="s">
        <v>343</v>
      </c>
      <c r="BK21" s="429"/>
      <c r="BL21" s="429"/>
      <c r="BM21" s="429"/>
      <c r="BN21" s="429"/>
      <c r="BO21" s="307"/>
      <c r="BP21" s="405" t="s">
        <v>389</v>
      </c>
      <c r="BQ21" s="429"/>
      <c r="BR21" s="429"/>
      <c r="BS21" s="429"/>
      <c r="BT21" s="429"/>
      <c r="BU21" s="307"/>
      <c r="BV21" s="405" t="s">
        <v>530</v>
      </c>
      <c r="BW21" s="429"/>
      <c r="BX21" s="429"/>
      <c r="BY21" s="429"/>
      <c r="BZ21" s="429"/>
      <c r="CA21" s="307"/>
      <c r="CB21" s="405" t="s">
        <v>610</v>
      </c>
      <c r="CC21" s="415"/>
      <c r="CD21" s="415"/>
      <c r="CE21" s="416"/>
      <c r="CF21" s="416"/>
    </row>
    <row r="22" spans="1:84" ht="14.25" customHeight="1">
      <c r="A22" s="407"/>
      <c r="B22" s="407" t="s">
        <v>42</v>
      </c>
      <c r="C22" s="409" t="s">
        <v>371</v>
      </c>
      <c r="D22" s="426"/>
      <c r="E22" s="426"/>
      <c r="F22" s="407" t="s">
        <v>193</v>
      </c>
      <c r="G22" s="180"/>
      <c r="H22" s="407" t="s">
        <v>42</v>
      </c>
      <c r="I22" s="409" t="s">
        <v>371</v>
      </c>
      <c r="J22" s="426"/>
      <c r="K22" s="426"/>
      <c r="L22" s="407" t="s">
        <v>193</v>
      </c>
      <c r="M22" s="180"/>
      <c r="N22" s="407" t="s">
        <v>42</v>
      </c>
      <c r="O22" s="409" t="s">
        <v>371</v>
      </c>
      <c r="P22" s="426"/>
      <c r="Q22" s="426"/>
      <c r="R22" s="407" t="s">
        <v>193</v>
      </c>
      <c r="S22" s="180"/>
      <c r="T22" s="407" t="s">
        <v>42</v>
      </c>
      <c r="U22" s="409" t="s">
        <v>371</v>
      </c>
      <c r="V22" s="426"/>
      <c r="W22" s="426"/>
      <c r="X22" s="407" t="s">
        <v>193</v>
      </c>
      <c r="Y22" s="181"/>
      <c r="Z22" s="407" t="s">
        <v>42</v>
      </c>
      <c r="AA22" s="409" t="s">
        <v>371</v>
      </c>
      <c r="AB22" s="426"/>
      <c r="AC22" s="426"/>
      <c r="AD22" s="407" t="s">
        <v>193</v>
      </c>
      <c r="AE22" s="180"/>
      <c r="AF22" s="407" t="s">
        <v>42</v>
      </c>
      <c r="AG22" s="409" t="s">
        <v>371</v>
      </c>
      <c r="AH22" s="426"/>
      <c r="AI22" s="426"/>
      <c r="AJ22" s="407" t="s">
        <v>193</v>
      </c>
      <c r="AK22" s="180"/>
      <c r="AL22" s="407" t="s">
        <v>42</v>
      </c>
      <c r="AM22" s="409" t="s">
        <v>371</v>
      </c>
      <c r="AN22" s="426"/>
      <c r="AO22" s="426"/>
      <c r="AP22" s="407" t="s">
        <v>193</v>
      </c>
      <c r="AQ22" s="180"/>
      <c r="AR22" s="407" t="s">
        <v>42</v>
      </c>
      <c r="AS22" s="409" t="s">
        <v>371</v>
      </c>
      <c r="AT22" s="426"/>
      <c r="AU22" s="426"/>
      <c r="AV22" s="407" t="s">
        <v>193</v>
      </c>
      <c r="AW22" s="180"/>
      <c r="AX22" s="407" t="s">
        <v>42</v>
      </c>
      <c r="AY22" s="409" t="s">
        <v>371</v>
      </c>
      <c r="AZ22" s="426"/>
      <c r="BA22" s="426"/>
      <c r="BB22" s="407" t="s">
        <v>193</v>
      </c>
      <c r="BC22" s="180"/>
      <c r="BD22" s="407" t="s">
        <v>42</v>
      </c>
      <c r="BE22" s="409" t="s">
        <v>371</v>
      </c>
      <c r="BF22" s="426"/>
      <c r="BG22" s="426"/>
      <c r="BH22" s="407" t="s">
        <v>193</v>
      </c>
      <c r="BJ22" s="407" t="s">
        <v>42</v>
      </c>
      <c r="BK22" s="409" t="s">
        <v>371</v>
      </c>
      <c r="BL22" s="426"/>
      <c r="BM22" s="426"/>
      <c r="BN22" s="407" t="s">
        <v>193</v>
      </c>
      <c r="BP22" s="407" t="s">
        <v>42</v>
      </c>
      <c r="BQ22" s="409" t="s">
        <v>371</v>
      </c>
      <c r="BR22" s="426"/>
      <c r="BS22" s="426"/>
      <c r="BT22" s="407" t="s">
        <v>193</v>
      </c>
      <c r="BV22" s="407" t="s">
        <v>42</v>
      </c>
      <c r="BW22" s="409" t="s">
        <v>371</v>
      </c>
      <c r="BX22" s="426"/>
      <c r="BY22" s="426"/>
      <c r="BZ22" s="407" t="s">
        <v>193</v>
      </c>
      <c r="CB22" s="407" t="s">
        <v>42</v>
      </c>
      <c r="CC22" s="409" t="s">
        <v>371</v>
      </c>
      <c r="CD22" s="426"/>
      <c r="CE22" s="426"/>
      <c r="CF22" s="407" t="s">
        <v>193</v>
      </c>
    </row>
    <row r="23" spans="1:84" ht="38.25" customHeight="1">
      <c r="A23" s="409"/>
      <c r="B23" s="425"/>
      <c r="C23" s="182" t="s">
        <v>44</v>
      </c>
      <c r="D23" s="182" t="s">
        <v>192</v>
      </c>
      <c r="E23" s="182" t="s">
        <v>45</v>
      </c>
      <c r="F23" s="426"/>
      <c r="G23" s="240"/>
      <c r="H23" s="425"/>
      <c r="I23" s="182" t="s">
        <v>44</v>
      </c>
      <c r="J23" s="182" t="s">
        <v>192</v>
      </c>
      <c r="K23" s="182" t="s">
        <v>45</v>
      </c>
      <c r="L23" s="426"/>
      <c r="M23" s="182"/>
      <c r="N23" s="425"/>
      <c r="O23" s="182" t="s">
        <v>44</v>
      </c>
      <c r="P23" s="182" t="s">
        <v>192</v>
      </c>
      <c r="Q23" s="182" t="s">
        <v>45</v>
      </c>
      <c r="R23" s="426"/>
      <c r="S23" s="240"/>
      <c r="T23" s="425"/>
      <c r="U23" s="182" t="s">
        <v>44</v>
      </c>
      <c r="V23" s="182" t="s">
        <v>192</v>
      </c>
      <c r="W23" s="182" t="s">
        <v>45</v>
      </c>
      <c r="X23" s="426"/>
      <c r="Y23" s="181"/>
      <c r="Z23" s="425"/>
      <c r="AA23" s="182" t="s">
        <v>44</v>
      </c>
      <c r="AB23" s="182" t="s">
        <v>192</v>
      </c>
      <c r="AC23" s="182" t="s">
        <v>45</v>
      </c>
      <c r="AD23" s="426"/>
      <c r="AE23" s="240"/>
      <c r="AF23" s="425"/>
      <c r="AG23" s="182" t="s">
        <v>44</v>
      </c>
      <c r="AH23" s="182" t="s">
        <v>192</v>
      </c>
      <c r="AI23" s="182" t="s">
        <v>45</v>
      </c>
      <c r="AJ23" s="426"/>
      <c r="AK23" s="182"/>
      <c r="AL23" s="425"/>
      <c r="AM23" s="182" t="s">
        <v>44</v>
      </c>
      <c r="AN23" s="182" t="s">
        <v>192</v>
      </c>
      <c r="AO23" s="182" t="s">
        <v>45</v>
      </c>
      <c r="AP23" s="426"/>
      <c r="AQ23" s="180"/>
      <c r="AR23" s="425"/>
      <c r="AS23" s="182" t="s">
        <v>44</v>
      </c>
      <c r="AT23" s="182" t="s">
        <v>192</v>
      </c>
      <c r="AU23" s="182" t="s">
        <v>45</v>
      </c>
      <c r="AV23" s="426"/>
      <c r="AW23" s="180"/>
      <c r="AX23" s="425"/>
      <c r="AY23" s="182" t="s">
        <v>44</v>
      </c>
      <c r="AZ23" s="182" t="s">
        <v>192</v>
      </c>
      <c r="BA23" s="182" t="s">
        <v>45</v>
      </c>
      <c r="BB23" s="426"/>
      <c r="BC23" s="180"/>
      <c r="BD23" s="425"/>
      <c r="BE23" s="182" t="s">
        <v>44</v>
      </c>
      <c r="BF23" s="182" t="s">
        <v>192</v>
      </c>
      <c r="BG23" s="182" t="s">
        <v>45</v>
      </c>
      <c r="BH23" s="426"/>
      <c r="BI23" s="256"/>
      <c r="BJ23" s="425"/>
      <c r="BK23" s="182" t="s">
        <v>44</v>
      </c>
      <c r="BL23" s="182" t="s">
        <v>192</v>
      </c>
      <c r="BM23" s="182" t="s">
        <v>45</v>
      </c>
      <c r="BN23" s="426"/>
      <c r="BO23" s="256"/>
      <c r="BP23" s="425"/>
      <c r="BQ23" s="182" t="s">
        <v>44</v>
      </c>
      <c r="BR23" s="182" t="s">
        <v>192</v>
      </c>
      <c r="BS23" s="182" t="s">
        <v>45</v>
      </c>
      <c r="BT23" s="426"/>
      <c r="BU23" s="256"/>
      <c r="BV23" s="425"/>
      <c r="BW23" s="182" t="s">
        <v>44</v>
      </c>
      <c r="BX23" s="182" t="s">
        <v>192</v>
      </c>
      <c r="BY23" s="182" t="s">
        <v>45</v>
      </c>
      <c r="BZ23" s="426"/>
      <c r="CA23" s="256"/>
      <c r="CB23" s="425"/>
      <c r="CC23" s="182" t="s">
        <v>44</v>
      </c>
      <c r="CD23" s="182" t="s">
        <v>192</v>
      </c>
      <c r="CE23" s="182" t="s">
        <v>45</v>
      </c>
      <c r="CF23" s="426"/>
    </row>
    <row r="24" spans="1:84" ht="12.75" customHeight="1">
      <c r="A24" s="179"/>
      <c r="B24" s="410" t="s">
        <v>5</v>
      </c>
      <c r="C24" s="427"/>
      <c r="D24" s="427"/>
      <c r="E24" s="427"/>
      <c r="F24" s="427"/>
      <c r="G24" s="184"/>
      <c r="H24" s="410" t="s">
        <v>5</v>
      </c>
      <c r="I24" s="427"/>
      <c r="J24" s="427"/>
      <c r="K24" s="427"/>
      <c r="L24" s="427"/>
      <c r="M24" s="184"/>
      <c r="N24" s="410" t="s">
        <v>5</v>
      </c>
      <c r="O24" s="427"/>
      <c r="P24" s="427"/>
      <c r="Q24" s="427"/>
      <c r="R24" s="427"/>
      <c r="S24" s="184"/>
      <c r="T24" s="410" t="s">
        <v>5</v>
      </c>
      <c r="U24" s="427"/>
      <c r="V24" s="427"/>
      <c r="W24" s="427"/>
      <c r="X24" s="427"/>
      <c r="Y24" s="183"/>
      <c r="Z24" s="410" t="s">
        <v>5</v>
      </c>
      <c r="AA24" s="427"/>
      <c r="AB24" s="427"/>
      <c r="AC24" s="427"/>
      <c r="AD24" s="427"/>
      <c r="AE24" s="184"/>
      <c r="AF24" s="410" t="s">
        <v>5</v>
      </c>
      <c r="AG24" s="427"/>
      <c r="AH24" s="427"/>
      <c r="AI24" s="427"/>
      <c r="AJ24" s="427"/>
      <c r="AK24" s="184"/>
      <c r="AL24" s="410" t="s">
        <v>5</v>
      </c>
      <c r="AM24" s="427"/>
      <c r="AN24" s="427"/>
      <c r="AO24" s="427"/>
      <c r="AP24" s="427"/>
      <c r="AQ24" s="268"/>
      <c r="AR24" s="410" t="s">
        <v>5</v>
      </c>
      <c r="AS24" s="427"/>
      <c r="AT24" s="427"/>
      <c r="AU24" s="427"/>
      <c r="AV24" s="427"/>
      <c r="AW24" s="268"/>
      <c r="AX24" s="410" t="s">
        <v>5</v>
      </c>
      <c r="AY24" s="427"/>
      <c r="AZ24" s="427"/>
      <c r="BA24" s="427"/>
      <c r="BB24" s="427"/>
      <c r="BC24" s="268"/>
      <c r="BD24" s="410" t="s">
        <v>5</v>
      </c>
      <c r="BE24" s="427"/>
      <c r="BF24" s="427"/>
      <c r="BG24" s="427"/>
      <c r="BH24" s="427"/>
      <c r="BJ24" s="410" t="s">
        <v>5</v>
      </c>
      <c r="BK24" s="427"/>
      <c r="BL24" s="427"/>
      <c r="BM24" s="427"/>
      <c r="BN24" s="427"/>
      <c r="BP24" s="410" t="s">
        <v>5</v>
      </c>
      <c r="BQ24" s="427"/>
      <c r="BR24" s="427"/>
      <c r="BS24" s="427"/>
      <c r="BT24" s="427"/>
      <c r="BV24" s="410" t="s">
        <v>5</v>
      </c>
      <c r="BW24" s="427"/>
      <c r="BX24" s="427"/>
      <c r="BY24" s="427"/>
      <c r="BZ24" s="427"/>
      <c r="CB24" s="410" t="s">
        <v>5</v>
      </c>
      <c r="CC24" s="427"/>
      <c r="CD24" s="427"/>
      <c r="CE24" s="427"/>
      <c r="CF24" s="427"/>
    </row>
    <row r="25" spans="1:84" ht="12.75" customHeight="1">
      <c r="A25" s="231" t="s">
        <v>42</v>
      </c>
      <c r="B25" s="212">
        <v>100</v>
      </c>
      <c r="C25" s="263">
        <v>9.856218688400993</v>
      </c>
      <c r="D25" s="263">
        <v>36.20944960370955</v>
      </c>
      <c r="E25" s="263">
        <v>46.06566829211054</v>
      </c>
      <c r="F25" s="263">
        <v>53.93433170788946</v>
      </c>
      <c r="G25" s="204"/>
      <c r="H25" s="212">
        <v>100</v>
      </c>
      <c r="I25" s="263">
        <v>10.620169354682789</v>
      </c>
      <c r="J25" s="263">
        <v>32.42628151065817</v>
      </c>
      <c r="K25" s="263">
        <v>43.04645086534096</v>
      </c>
      <c r="L25" s="263">
        <v>56.95354913465904</v>
      </c>
      <c r="M25" s="204"/>
      <c r="N25" s="212">
        <v>100</v>
      </c>
      <c r="O25" s="263">
        <v>7.890830101208464</v>
      </c>
      <c r="P25" s="263">
        <v>32.181229300869326</v>
      </c>
      <c r="Q25" s="263">
        <v>40.072059402077784</v>
      </c>
      <c r="R25" s="263">
        <v>59.927940597922216</v>
      </c>
      <c r="S25" s="204"/>
      <c r="T25" s="212">
        <v>100</v>
      </c>
      <c r="U25" s="263">
        <v>8.08804089866972</v>
      </c>
      <c r="V25" s="263">
        <v>33.51864843726398</v>
      </c>
      <c r="W25" s="263">
        <v>41.6066893359337</v>
      </c>
      <c r="X25" s="263">
        <v>58.3933106640663</v>
      </c>
      <c r="Y25" s="204"/>
      <c r="Z25" s="212">
        <v>100</v>
      </c>
      <c r="AA25" s="263">
        <v>11.135133499232882</v>
      </c>
      <c r="AB25" s="263">
        <v>36.18070722059422</v>
      </c>
      <c r="AC25" s="263">
        <v>47.3158407198271</v>
      </c>
      <c r="AD25" s="263">
        <v>52.68415928017289</v>
      </c>
      <c r="AE25" s="204"/>
      <c r="AF25" s="212">
        <v>100</v>
      </c>
      <c r="AG25" s="263">
        <v>13.000579986852918</v>
      </c>
      <c r="AH25" s="263">
        <v>39.54336442435869</v>
      </c>
      <c r="AI25" s="263">
        <v>52.54394441121162</v>
      </c>
      <c r="AJ25" s="263">
        <v>47.45605558878838</v>
      </c>
      <c r="AK25" s="204"/>
      <c r="AL25" s="212">
        <v>100</v>
      </c>
      <c r="AM25" s="263">
        <v>13.82274680854246</v>
      </c>
      <c r="AN25" s="263">
        <v>38.905801525264486</v>
      </c>
      <c r="AO25" s="263">
        <v>52.72854833380695</v>
      </c>
      <c r="AP25" s="263">
        <v>47.27145166619305</v>
      </c>
      <c r="AQ25" s="200"/>
      <c r="AR25" s="212">
        <v>100</v>
      </c>
      <c r="AS25" s="263">
        <v>15.749409514274266</v>
      </c>
      <c r="AT25" s="263">
        <v>41.4120587016626</v>
      </c>
      <c r="AU25" s="263">
        <v>57.16146821593687</v>
      </c>
      <c r="AV25" s="263">
        <v>42.838531784063136</v>
      </c>
      <c r="AW25" s="200"/>
      <c r="AX25" s="212">
        <v>100</v>
      </c>
      <c r="AY25" s="263">
        <v>15.898317860782852</v>
      </c>
      <c r="AZ25" s="263">
        <v>41.76820816311313</v>
      </c>
      <c r="BA25" s="263">
        <v>57.66652602389598</v>
      </c>
      <c r="BB25" s="263">
        <v>42.33347397610402</v>
      </c>
      <c r="BC25" s="200"/>
      <c r="BD25" s="212">
        <v>100</v>
      </c>
      <c r="BE25" s="267">
        <v>16.79319869139601</v>
      </c>
      <c r="BF25" s="267">
        <v>38.07784346040488</v>
      </c>
      <c r="BG25" s="267">
        <v>54.8710421518009</v>
      </c>
      <c r="BH25" s="267">
        <v>45.12895784819911</v>
      </c>
      <c r="BJ25" s="212">
        <v>100</v>
      </c>
      <c r="BK25" s="116">
        <v>12.6</v>
      </c>
      <c r="BL25" s="116">
        <v>39.2</v>
      </c>
      <c r="BM25" s="116">
        <v>51.8</v>
      </c>
      <c r="BN25" s="116">
        <v>48.2</v>
      </c>
      <c r="BP25" s="212">
        <v>100</v>
      </c>
      <c r="BQ25" s="269" t="s">
        <v>90</v>
      </c>
      <c r="BR25" s="269" t="s">
        <v>133</v>
      </c>
      <c r="BS25" s="269" t="s">
        <v>427</v>
      </c>
      <c r="BT25" s="269" t="s">
        <v>428</v>
      </c>
      <c r="BV25" s="212">
        <v>100</v>
      </c>
      <c r="BW25" s="269" t="s">
        <v>553</v>
      </c>
      <c r="BX25" s="269" t="s">
        <v>554</v>
      </c>
      <c r="BY25" s="269" t="s">
        <v>555</v>
      </c>
      <c r="BZ25" s="269" t="s">
        <v>556</v>
      </c>
      <c r="CB25" s="99">
        <v>100</v>
      </c>
      <c r="CC25" s="311">
        <v>14.3</v>
      </c>
      <c r="CD25" s="311">
        <v>42.6</v>
      </c>
      <c r="CE25" s="311">
        <v>57</v>
      </c>
      <c r="CF25" s="311">
        <v>43</v>
      </c>
    </row>
    <row r="26" spans="1:84" ht="12.75" customHeight="1">
      <c r="A26" s="227" t="s">
        <v>383</v>
      </c>
      <c r="B26" s="212">
        <v>100</v>
      </c>
      <c r="C26" s="263">
        <v>8.993684740874581</v>
      </c>
      <c r="D26" s="263">
        <v>35.30099550026929</v>
      </c>
      <c r="E26" s="263">
        <v>44.294680241143865</v>
      </c>
      <c r="F26" s="263">
        <v>55.705319758856135</v>
      </c>
      <c r="G26" s="208"/>
      <c r="H26" s="212">
        <v>100</v>
      </c>
      <c r="I26" s="263">
        <v>10.96262632816799</v>
      </c>
      <c r="J26" s="263">
        <v>29.5801097337049</v>
      </c>
      <c r="K26" s="263">
        <v>40.54273606187289</v>
      </c>
      <c r="L26" s="263">
        <v>59.45726393812711</v>
      </c>
      <c r="M26" s="208"/>
      <c r="N26" s="212">
        <v>100</v>
      </c>
      <c r="O26" s="263">
        <v>7.5045037280568065</v>
      </c>
      <c r="P26" s="263">
        <v>30.95836390122699</v>
      </c>
      <c r="Q26" s="263">
        <v>38.4628676292838</v>
      </c>
      <c r="R26" s="263">
        <v>61.53713237071621</v>
      </c>
      <c r="S26" s="208"/>
      <c r="T26" s="212">
        <v>100</v>
      </c>
      <c r="U26" s="263">
        <v>7.502866246140766</v>
      </c>
      <c r="V26" s="263">
        <v>31.159938681655596</v>
      </c>
      <c r="W26" s="263">
        <v>38.662804927796365</v>
      </c>
      <c r="X26" s="263">
        <v>61.33719507220364</v>
      </c>
      <c r="Y26" s="208"/>
      <c r="Z26" s="212">
        <v>100</v>
      </c>
      <c r="AA26" s="263">
        <v>10.59313029461336</v>
      </c>
      <c r="AB26" s="263">
        <v>34.55226426067356</v>
      </c>
      <c r="AC26" s="263">
        <v>45.14539455528692</v>
      </c>
      <c r="AD26" s="263">
        <v>54.85460544471308</v>
      </c>
      <c r="AE26" s="208"/>
      <c r="AF26" s="212">
        <v>100</v>
      </c>
      <c r="AG26" s="263">
        <v>11.927635710394052</v>
      </c>
      <c r="AH26" s="263">
        <v>38.56242929755963</v>
      </c>
      <c r="AI26" s="263">
        <v>50.490065007953675</v>
      </c>
      <c r="AJ26" s="263">
        <v>49.50993499204632</v>
      </c>
      <c r="AK26" s="208"/>
      <c r="AL26" s="212">
        <v>100</v>
      </c>
      <c r="AM26" s="263">
        <v>12.4332248997197</v>
      </c>
      <c r="AN26" s="263">
        <v>38.44087610157301</v>
      </c>
      <c r="AO26" s="263">
        <v>50.874101001292715</v>
      </c>
      <c r="AP26" s="263">
        <v>49.12589899870729</v>
      </c>
      <c r="AQ26" s="215"/>
      <c r="AR26" s="212">
        <v>100</v>
      </c>
      <c r="AS26" s="263">
        <v>15.55510593205808</v>
      </c>
      <c r="AT26" s="263">
        <v>39.5393378646237</v>
      </c>
      <c r="AU26" s="263">
        <v>55.09444379668178</v>
      </c>
      <c r="AV26" s="263">
        <v>44.90555620331822</v>
      </c>
      <c r="AW26" s="215"/>
      <c r="AX26" s="212">
        <v>100</v>
      </c>
      <c r="AY26" s="263">
        <v>12.427612645093774</v>
      </c>
      <c r="AZ26" s="263">
        <v>41.13165166008334</v>
      </c>
      <c r="BA26" s="263">
        <v>53.55926430517711</v>
      </c>
      <c r="BB26" s="263">
        <v>46.44073569482289</v>
      </c>
      <c r="BC26" s="215"/>
      <c r="BD26" s="212">
        <v>100</v>
      </c>
      <c r="BE26" s="267">
        <v>13.211422557694263</v>
      </c>
      <c r="BF26" s="267">
        <v>37.61842855816298</v>
      </c>
      <c r="BG26" s="267">
        <v>50.82985111585725</v>
      </c>
      <c r="BH26" s="267">
        <v>49.170148884142755</v>
      </c>
      <c r="BJ26" s="212">
        <v>100</v>
      </c>
      <c r="BK26" s="116">
        <v>12.5</v>
      </c>
      <c r="BL26" s="116">
        <v>34.7</v>
      </c>
      <c r="BM26" s="116">
        <v>47.3</v>
      </c>
      <c r="BN26" s="116">
        <v>52.7</v>
      </c>
      <c r="BP26" s="212">
        <v>100</v>
      </c>
      <c r="BQ26" s="269" t="s">
        <v>287</v>
      </c>
      <c r="BR26" s="269" t="s">
        <v>425</v>
      </c>
      <c r="BS26" s="269" t="s">
        <v>429</v>
      </c>
      <c r="BT26" s="269" t="s">
        <v>430</v>
      </c>
      <c r="BV26" s="212">
        <v>100</v>
      </c>
      <c r="BW26" s="269" t="s">
        <v>557</v>
      </c>
      <c r="BX26" s="269" t="s">
        <v>375</v>
      </c>
      <c r="BY26" s="269" t="s">
        <v>462</v>
      </c>
      <c r="BZ26" s="269" t="s">
        <v>558</v>
      </c>
      <c r="CB26" s="99">
        <v>100</v>
      </c>
      <c r="CC26" s="311">
        <v>12.5</v>
      </c>
      <c r="CD26" s="311">
        <v>39.1</v>
      </c>
      <c r="CE26" s="311">
        <v>51.6</v>
      </c>
      <c r="CF26" s="311">
        <v>48.4</v>
      </c>
    </row>
    <row r="27" spans="1:84" ht="12.75" customHeight="1">
      <c r="A27" s="258" t="s">
        <v>384</v>
      </c>
      <c r="B27" s="212">
        <v>100</v>
      </c>
      <c r="C27" s="263">
        <v>9.896389677721908</v>
      </c>
      <c r="D27" s="263">
        <v>36.24537555688717</v>
      </c>
      <c r="E27" s="263">
        <v>46.141765234609075</v>
      </c>
      <c r="F27" s="263">
        <v>53.85823476539093</v>
      </c>
      <c r="G27" s="216"/>
      <c r="H27" s="212">
        <v>100</v>
      </c>
      <c r="I27" s="263">
        <v>10.417898127433094</v>
      </c>
      <c r="J27" s="263">
        <v>32.80503499814831</v>
      </c>
      <c r="K27" s="263">
        <v>43.222933125581406</v>
      </c>
      <c r="L27" s="263">
        <v>56.7770668744186</v>
      </c>
      <c r="M27" s="216"/>
      <c r="N27" s="212">
        <v>100</v>
      </c>
      <c r="O27" s="263">
        <v>8.195361607997622</v>
      </c>
      <c r="P27" s="263">
        <v>31.936506255270437</v>
      </c>
      <c r="Q27" s="263">
        <v>40.131867863268056</v>
      </c>
      <c r="R27" s="263">
        <v>59.868132136731944</v>
      </c>
      <c r="S27" s="216"/>
      <c r="T27" s="212">
        <v>100</v>
      </c>
      <c r="U27" s="263">
        <v>8.193100308318305</v>
      </c>
      <c r="V27" s="263">
        <v>34.52504374840558</v>
      </c>
      <c r="W27" s="263">
        <v>42.71814405672389</v>
      </c>
      <c r="X27" s="263">
        <v>57.28185594327611</v>
      </c>
      <c r="Y27" s="216"/>
      <c r="Z27" s="212">
        <v>100</v>
      </c>
      <c r="AA27" s="263">
        <v>10.808365411005969</v>
      </c>
      <c r="AB27" s="263">
        <v>37.08905750686055</v>
      </c>
      <c r="AC27" s="263">
        <v>47.897422917866514</v>
      </c>
      <c r="AD27" s="263">
        <v>52.102577082133486</v>
      </c>
      <c r="AE27" s="216"/>
      <c r="AF27" s="212">
        <v>100</v>
      </c>
      <c r="AG27" s="263">
        <v>14.545981150079252</v>
      </c>
      <c r="AH27" s="263">
        <v>40.40679485882397</v>
      </c>
      <c r="AI27" s="263">
        <v>54.95277600890323</v>
      </c>
      <c r="AJ27" s="263">
        <v>45.04722399109677</v>
      </c>
      <c r="AK27" s="216"/>
      <c r="AL27" s="212">
        <v>100</v>
      </c>
      <c r="AM27" s="263">
        <v>14.260768727175083</v>
      </c>
      <c r="AN27" s="263">
        <v>39.23602543756711</v>
      </c>
      <c r="AO27" s="263">
        <v>53.49679416474219</v>
      </c>
      <c r="AP27" s="263">
        <v>46.50320583525781</v>
      </c>
      <c r="AQ27" s="217"/>
      <c r="AR27" s="212">
        <v>100</v>
      </c>
      <c r="AS27" s="263">
        <v>15.27332016300044</v>
      </c>
      <c r="AT27" s="263">
        <v>42.35651556046104</v>
      </c>
      <c r="AU27" s="263">
        <v>57.629835723461476</v>
      </c>
      <c r="AV27" s="263">
        <v>42.370164276538524</v>
      </c>
      <c r="AW27" s="217"/>
      <c r="AX27" s="212">
        <v>100</v>
      </c>
      <c r="AY27" s="263">
        <v>17.299887692761388</v>
      </c>
      <c r="AZ27" s="263">
        <v>43.36276462325584</v>
      </c>
      <c r="BA27" s="263">
        <v>60.66265231601723</v>
      </c>
      <c r="BB27" s="263">
        <v>39.33734768398277</v>
      </c>
      <c r="BC27" s="217"/>
      <c r="BD27" s="212">
        <v>100</v>
      </c>
      <c r="BE27" s="267">
        <v>18.125666660986173</v>
      </c>
      <c r="BF27" s="267">
        <v>36.79610424795424</v>
      </c>
      <c r="BG27" s="267">
        <v>54.92177090894042</v>
      </c>
      <c r="BH27" s="267">
        <v>45.07822909105959</v>
      </c>
      <c r="BJ27" s="212">
        <v>100</v>
      </c>
      <c r="BK27" s="116">
        <v>12.6</v>
      </c>
      <c r="BL27" s="116">
        <v>40.8</v>
      </c>
      <c r="BM27" s="116">
        <v>53.4</v>
      </c>
      <c r="BN27" s="116">
        <v>46.6</v>
      </c>
      <c r="BP27" s="212">
        <v>100</v>
      </c>
      <c r="BQ27" s="272" t="s">
        <v>409</v>
      </c>
      <c r="BR27" s="272" t="s">
        <v>431</v>
      </c>
      <c r="BS27" s="272" t="s">
        <v>432</v>
      </c>
      <c r="BT27" s="272" t="s">
        <v>433</v>
      </c>
      <c r="BV27" s="212">
        <v>100</v>
      </c>
      <c r="BW27" s="272" t="s">
        <v>559</v>
      </c>
      <c r="BX27" s="272" t="s">
        <v>560</v>
      </c>
      <c r="BY27" s="272" t="s">
        <v>561</v>
      </c>
      <c r="BZ27" s="272" t="s">
        <v>562</v>
      </c>
      <c r="CB27" s="99">
        <v>100</v>
      </c>
      <c r="CC27" s="311">
        <v>13.6</v>
      </c>
      <c r="CD27" s="311">
        <v>44.9</v>
      </c>
      <c r="CE27" s="311">
        <v>58.6</v>
      </c>
      <c r="CF27" s="311">
        <v>41.4</v>
      </c>
    </row>
    <row r="28" spans="1:84" ht="12.75" customHeight="1">
      <c r="A28" s="259" t="s">
        <v>385</v>
      </c>
      <c r="B28" s="223">
        <v>100</v>
      </c>
      <c r="C28" s="265">
        <v>10.566884816606056</v>
      </c>
      <c r="D28" s="265">
        <v>36.963855947984435</v>
      </c>
      <c r="E28" s="265">
        <v>47.5307407645905</v>
      </c>
      <c r="F28" s="265">
        <v>52.4692592354095</v>
      </c>
      <c r="G28" s="219"/>
      <c r="H28" s="223">
        <v>100</v>
      </c>
      <c r="I28" s="265">
        <v>10.503247526034476</v>
      </c>
      <c r="J28" s="265">
        <v>34.63814505425872</v>
      </c>
      <c r="K28" s="265">
        <v>45.1413925802932</v>
      </c>
      <c r="L28" s="265">
        <v>54.85860741970679</v>
      </c>
      <c r="M28" s="219"/>
      <c r="N28" s="223">
        <v>100</v>
      </c>
      <c r="O28" s="265">
        <v>7.959170081987644</v>
      </c>
      <c r="P28" s="265">
        <v>33.580757170379485</v>
      </c>
      <c r="Q28" s="265">
        <v>41.53992725236713</v>
      </c>
      <c r="R28" s="265">
        <v>58.46007274763287</v>
      </c>
      <c r="S28" s="219"/>
      <c r="T28" s="223">
        <v>100</v>
      </c>
      <c r="U28" s="265">
        <v>8.50965128298791</v>
      </c>
      <c r="V28" s="265">
        <v>34.656060090968325</v>
      </c>
      <c r="W28" s="265">
        <v>43.165711373956235</v>
      </c>
      <c r="X28" s="265">
        <v>56.83428862604377</v>
      </c>
      <c r="Y28" s="219"/>
      <c r="Z28" s="223">
        <v>100</v>
      </c>
      <c r="AA28" s="265">
        <v>11.94907362203038</v>
      </c>
      <c r="AB28" s="265">
        <v>36.81622530549613</v>
      </c>
      <c r="AC28" s="265">
        <v>48.765298927526516</v>
      </c>
      <c r="AD28" s="265">
        <v>51.234701072473484</v>
      </c>
      <c r="AE28" s="219"/>
      <c r="AF28" s="223">
        <v>100</v>
      </c>
      <c r="AG28" s="265">
        <v>12.45907150326096</v>
      </c>
      <c r="AH28" s="265">
        <v>39.56787161311648</v>
      </c>
      <c r="AI28" s="265">
        <v>52.026943116377446</v>
      </c>
      <c r="AJ28" s="265">
        <v>47.97305688362256</v>
      </c>
      <c r="AK28" s="219"/>
      <c r="AL28" s="223">
        <v>100</v>
      </c>
      <c r="AM28" s="265">
        <v>14.635225235276463</v>
      </c>
      <c r="AN28" s="265">
        <v>38.995472823584684</v>
      </c>
      <c r="AO28" s="265">
        <v>53.63069805886115</v>
      </c>
      <c r="AP28" s="265">
        <v>46.36930194113885</v>
      </c>
      <c r="AQ28" s="226"/>
      <c r="AR28" s="223">
        <v>100</v>
      </c>
      <c r="AS28" s="265">
        <v>16.3532740203892</v>
      </c>
      <c r="AT28" s="265">
        <v>42.04191784225051</v>
      </c>
      <c r="AU28" s="265">
        <v>58.39519186263972</v>
      </c>
      <c r="AV28" s="265">
        <v>41.60480813736028</v>
      </c>
      <c r="AW28" s="226"/>
      <c r="AX28" s="223">
        <v>100</v>
      </c>
      <c r="AY28" s="265">
        <v>17.590466735105856</v>
      </c>
      <c r="AZ28" s="265">
        <v>40.77175623921256</v>
      </c>
      <c r="BA28" s="265">
        <v>58.36222297431841</v>
      </c>
      <c r="BB28" s="265">
        <v>41.63777702568158</v>
      </c>
      <c r="BC28" s="226"/>
      <c r="BD28" s="223">
        <v>100</v>
      </c>
      <c r="BE28" s="260">
        <v>18.18463617526639</v>
      </c>
      <c r="BF28" s="260">
        <v>39.61776393138474</v>
      </c>
      <c r="BG28" s="260">
        <v>57.80240010665113</v>
      </c>
      <c r="BH28" s="260">
        <v>42.19759989334887</v>
      </c>
      <c r="BI28" s="256"/>
      <c r="BJ28" s="223">
        <v>100</v>
      </c>
      <c r="BK28" s="117">
        <v>12.6</v>
      </c>
      <c r="BL28" s="117">
        <v>41.4</v>
      </c>
      <c r="BM28" s="117">
        <v>54</v>
      </c>
      <c r="BN28" s="117">
        <v>46</v>
      </c>
      <c r="BO28" s="256"/>
      <c r="BP28" s="223">
        <v>100</v>
      </c>
      <c r="BQ28" s="270" t="s">
        <v>107</v>
      </c>
      <c r="BR28" s="270" t="s">
        <v>434</v>
      </c>
      <c r="BS28" s="270" t="s">
        <v>435</v>
      </c>
      <c r="BT28" s="270" t="s">
        <v>436</v>
      </c>
      <c r="BU28" s="256"/>
      <c r="BV28" s="223">
        <v>100</v>
      </c>
      <c r="BW28" s="270" t="s">
        <v>559</v>
      </c>
      <c r="BX28" s="270" t="s">
        <v>413</v>
      </c>
      <c r="BY28" s="270" t="s">
        <v>563</v>
      </c>
      <c r="BZ28" s="270" t="s">
        <v>564</v>
      </c>
      <c r="CA28" s="256"/>
      <c r="CB28" s="101">
        <v>100</v>
      </c>
      <c r="CC28" s="280">
        <v>16.4</v>
      </c>
      <c r="CD28" s="280">
        <v>43.1</v>
      </c>
      <c r="CE28" s="280">
        <v>59.4</v>
      </c>
      <c r="CF28" s="280">
        <v>40.6</v>
      </c>
    </row>
    <row r="29" spans="1:60" ht="12.75" customHeight="1">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row>
    <row r="30" spans="1:60" ht="12.75" customHeight="1">
      <c r="A30" s="423" t="s">
        <v>359</v>
      </c>
      <c r="B30" s="423"/>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180"/>
      <c r="AP30" s="180"/>
      <c r="AQ30" s="180"/>
      <c r="AR30" s="180"/>
      <c r="AS30" s="180"/>
      <c r="AT30" s="180"/>
      <c r="AU30" s="180"/>
      <c r="AV30" s="180"/>
      <c r="AW30" s="180"/>
      <c r="AX30" s="180"/>
      <c r="AY30" s="180"/>
      <c r="AZ30" s="180"/>
      <c r="BA30" s="180"/>
      <c r="BB30" s="180"/>
      <c r="BC30" s="180"/>
      <c r="BD30" s="180"/>
      <c r="BE30" s="180"/>
      <c r="BF30" s="180"/>
      <c r="BG30" s="180"/>
      <c r="BH30" s="180"/>
    </row>
    <row r="31" spans="1:60" ht="12.75" customHeight="1">
      <c r="A31" s="423" t="s">
        <v>354</v>
      </c>
      <c r="B31" s="423"/>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2"/>
      <c r="AC31" s="432"/>
      <c r="AD31" s="432"/>
      <c r="AE31" s="432"/>
      <c r="AF31" s="432"/>
      <c r="AG31" s="432"/>
      <c r="AH31" s="432"/>
      <c r="AI31" s="432"/>
      <c r="AJ31" s="432"/>
      <c r="AK31" s="432"/>
      <c r="AL31" s="432"/>
      <c r="AM31" s="432"/>
      <c r="AN31" s="432"/>
      <c r="AO31" s="180"/>
      <c r="AP31" s="180"/>
      <c r="AQ31" s="180"/>
      <c r="AR31" s="180"/>
      <c r="AS31" s="180"/>
      <c r="AT31" s="180"/>
      <c r="AU31" s="180"/>
      <c r="AV31" s="180"/>
      <c r="AW31" s="180"/>
      <c r="AX31" s="180"/>
      <c r="AY31" s="180"/>
      <c r="AZ31" s="180"/>
      <c r="BA31" s="180"/>
      <c r="BB31" s="180"/>
      <c r="BC31" s="180"/>
      <c r="BD31" s="180"/>
      <c r="BE31" s="180"/>
      <c r="BF31" s="180"/>
      <c r="BG31" s="180"/>
      <c r="BH31" s="180"/>
    </row>
    <row r="32" spans="1:60" ht="12.75" customHeight="1">
      <c r="A32" s="227"/>
      <c r="B32" s="227"/>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row>
    <row r="33" spans="1:60" ht="12.75" customHeight="1">
      <c r="A33" s="430" t="s">
        <v>213</v>
      </c>
      <c r="B33" s="430"/>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238"/>
      <c r="AA33" s="238"/>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row>
    <row r="34" spans="1:60" ht="12.75" customHeight="1">
      <c r="A34" s="239"/>
      <c r="B34" s="239"/>
      <c r="C34" s="239"/>
      <c r="D34" s="239"/>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row>
    <row r="35" spans="1:60" ht="12.75" customHeight="1">
      <c r="A35" s="193" t="s">
        <v>196</v>
      </c>
      <c r="B35" s="193"/>
      <c r="C35" s="194"/>
      <c r="D35" s="195"/>
      <c r="E35" s="196"/>
      <c r="F35" s="196"/>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row>
    <row r="36" spans="1:60" ht="12.75" customHeight="1">
      <c r="A36" s="239"/>
      <c r="B36" s="239"/>
      <c r="C36" s="239"/>
      <c r="D36" s="239"/>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row>
    <row r="37" spans="1:60" ht="12.75" customHeight="1">
      <c r="A37" s="193"/>
      <c r="B37" s="193"/>
      <c r="C37" s="194"/>
      <c r="D37" s="195"/>
      <c r="E37" s="196"/>
      <c r="F37" s="196"/>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row>
    <row r="38" ht="12.75" customHeight="1"/>
    <row r="39" ht="12.75" customHeight="1"/>
  </sheetData>
  <sheetProtection/>
  <mergeCells count="86">
    <mergeCell ref="BV21:BZ21"/>
    <mergeCell ref="BV22:BV23"/>
    <mergeCell ref="BW22:BY22"/>
    <mergeCell ref="BZ22:BZ23"/>
    <mergeCell ref="BV24:BZ24"/>
    <mergeCell ref="BP21:BT21"/>
    <mergeCell ref="BP22:BP23"/>
    <mergeCell ref="BQ22:BS22"/>
    <mergeCell ref="BT22:BT23"/>
    <mergeCell ref="BP24:BT24"/>
    <mergeCell ref="BJ21:BN21"/>
    <mergeCell ref="BJ22:BJ23"/>
    <mergeCell ref="BK22:BM22"/>
    <mergeCell ref="BN22:BN23"/>
    <mergeCell ref="BJ24:BN24"/>
    <mergeCell ref="AR24:AV24"/>
    <mergeCell ref="AX24:BB24"/>
    <mergeCell ref="BD24:BH24"/>
    <mergeCell ref="AX22:AX23"/>
    <mergeCell ref="AY22:BA22"/>
    <mergeCell ref="A30:AN30"/>
    <mergeCell ref="AF24:AJ24"/>
    <mergeCell ref="AL24:AP24"/>
    <mergeCell ref="AR22:AR23"/>
    <mergeCell ref="AS22:AU22"/>
    <mergeCell ref="A31:AN31"/>
    <mergeCell ref="T22:T23"/>
    <mergeCell ref="U22:W22"/>
    <mergeCell ref="X22:X23"/>
    <mergeCell ref="Z22:Z23"/>
    <mergeCell ref="A33:Y33"/>
    <mergeCell ref="BD22:BD23"/>
    <mergeCell ref="BE22:BG22"/>
    <mergeCell ref="BH22:BH23"/>
    <mergeCell ref="B24:F24"/>
    <mergeCell ref="H24:L24"/>
    <mergeCell ref="N24:R24"/>
    <mergeCell ref="T24:X24"/>
    <mergeCell ref="Z24:AD24"/>
    <mergeCell ref="AV22:AV23"/>
    <mergeCell ref="AL21:AP21"/>
    <mergeCell ref="AR21:AV21"/>
    <mergeCell ref="AX21:BB21"/>
    <mergeCell ref="BB22:BB23"/>
    <mergeCell ref="AF22:AF23"/>
    <mergeCell ref="AG22:AI22"/>
    <mergeCell ref="AJ22:AJ23"/>
    <mergeCell ref="AL22:AL23"/>
    <mergeCell ref="AM22:AO22"/>
    <mergeCell ref="AP22:AP23"/>
    <mergeCell ref="R22:R23"/>
    <mergeCell ref="BD21:BH21"/>
    <mergeCell ref="B22:B23"/>
    <mergeCell ref="C22:E22"/>
    <mergeCell ref="F22:F23"/>
    <mergeCell ref="H22:H23"/>
    <mergeCell ref="I22:K22"/>
    <mergeCell ref="AA22:AC22"/>
    <mergeCell ref="AD22:AD23"/>
    <mergeCell ref="AF21:AJ21"/>
    <mergeCell ref="AZ17:BB17"/>
    <mergeCell ref="A21:A23"/>
    <mergeCell ref="B21:F21"/>
    <mergeCell ref="H21:L21"/>
    <mergeCell ref="N21:R21"/>
    <mergeCell ref="T21:X21"/>
    <mergeCell ref="Z21:AD21"/>
    <mergeCell ref="L22:L23"/>
    <mergeCell ref="N22:N23"/>
    <mergeCell ref="O22:Q22"/>
    <mergeCell ref="F5:F6"/>
    <mergeCell ref="B7:F7"/>
    <mergeCell ref="A13:H14"/>
    <mergeCell ref="AN17:AP17"/>
    <mergeCell ref="AS17:AT17"/>
    <mergeCell ref="AV17:AW17"/>
    <mergeCell ref="CB21:CF21"/>
    <mergeCell ref="CB22:CB23"/>
    <mergeCell ref="CC22:CE22"/>
    <mergeCell ref="CF22:CF23"/>
    <mergeCell ref="CB24:CF24"/>
    <mergeCell ref="A1:F2"/>
    <mergeCell ref="A4:A6"/>
    <mergeCell ref="B4:F4"/>
    <mergeCell ref="B5:B6"/>
    <mergeCell ref="C5:E5"/>
  </mergeCells>
  <printOptions/>
  <pageMargins left="0.31496062992125984" right="0.31496062992125984" top="0.35433070866141736" bottom="0.35433070866141736" header="0" footer="0"/>
  <pageSetup horizontalDpi="300" verticalDpi="300" orientation="landscape" paperSize="9" scale="65" r:id="rId1"/>
  <ignoredErrors>
    <ignoredError sqref="A11 A28" twoDigitTextYear="1"/>
    <ignoredError sqref="BQ25:BT28 BW25:BZ28" numberStoredAsText="1"/>
  </ignoredErrors>
</worksheet>
</file>

<file path=xl/worksheets/sheet8.xml><?xml version="1.0" encoding="utf-8"?>
<worksheet xmlns="http://schemas.openxmlformats.org/spreadsheetml/2006/main" xmlns:r="http://schemas.openxmlformats.org/officeDocument/2006/relationships">
  <dimension ref="A1:K58"/>
  <sheetViews>
    <sheetView showGridLines="0" zoomScalePageLayoutView="0" workbookViewId="0" topLeftCell="A1">
      <selection activeCell="A1" sqref="A1:H1"/>
    </sheetView>
  </sheetViews>
  <sheetFormatPr defaultColWidth="11.421875" defaultRowHeight="12.75"/>
  <cols>
    <col min="1" max="1" width="44.7109375" style="286" customWidth="1"/>
    <col min="2" max="2" width="11.421875" style="286" customWidth="1"/>
    <col min="3" max="3" width="2.28125" style="286" customWidth="1"/>
    <col min="4" max="4" width="11.421875" style="286" customWidth="1"/>
    <col min="5" max="5" width="2.28125" style="286" customWidth="1"/>
    <col min="6" max="6" width="11.421875" style="286" customWidth="1"/>
    <col min="7" max="7" width="2.28125" style="0" customWidth="1"/>
    <col min="8" max="8" width="11.421875" style="286" customWidth="1"/>
    <col min="9" max="9" width="2.28125" style="0" customWidth="1"/>
    <col min="12" max="16384" width="11.421875" style="286" customWidth="1"/>
  </cols>
  <sheetData>
    <row r="1" spans="1:11" ht="12.75">
      <c r="A1" s="438" t="s">
        <v>202</v>
      </c>
      <c r="B1" s="438"/>
      <c r="C1" s="438"/>
      <c r="D1" s="438"/>
      <c r="E1" s="438"/>
      <c r="F1" s="438"/>
      <c r="G1" s="438"/>
      <c r="H1" s="438"/>
      <c r="J1" s="26"/>
      <c r="K1" s="26"/>
    </row>
    <row r="2" spans="1:8" ht="12.75">
      <c r="A2" s="438" t="s">
        <v>612</v>
      </c>
      <c r="B2" s="438"/>
      <c r="C2" s="438"/>
      <c r="D2" s="438"/>
      <c r="E2" s="438"/>
      <c r="F2" s="438"/>
      <c r="G2" s="438"/>
      <c r="H2" s="438"/>
    </row>
    <row r="3" spans="1:8" ht="12.75">
      <c r="A3" s="313"/>
      <c r="B3" s="313"/>
      <c r="C3" s="313"/>
      <c r="D3" s="313"/>
      <c r="E3" s="313"/>
      <c r="F3" s="313"/>
      <c r="G3" s="306"/>
      <c r="H3" s="313"/>
    </row>
    <row r="4" spans="1:9" ht="12.75">
      <c r="A4" s="439" t="s">
        <v>0</v>
      </c>
      <c r="B4" s="441" t="s">
        <v>1</v>
      </c>
      <c r="C4" s="441"/>
      <c r="D4" s="441"/>
      <c r="E4" s="315"/>
      <c r="F4" s="441" t="s">
        <v>2</v>
      </c>
      <c r="G4" s="441"/>
      <c r="H4" s="441"/>
      <c r="I4" s="43"/>
    </row>
    <row r="5" spans="1:9" ht="12.75">
      <c r="A5" s="440"/>
      <c r="B5" s="317" t="s">
        <v>3</v>
      </c>
      <c r="C5" s="317"/>
      <c r="D5" s="317" t="s">
        <v>4</v>
      </c>
      <c r="E5" s="318"/>
      <c r="F5" s="317" t="s">
        <v>3</v>
      </c>
      <c r="G5" s="39"/>
      <c r="H5" s="317" t="s">
        <v>4</v>
      </c>
      <c r="I5" s="41"/>
    </row>
    <row r="6" spans="1:8" ht="15">
      <c r="A6" s="319"/>
      <c r="B6" s="319"/>
      <c r="C6" s="319"/>
      <c r="D6" s="319"/>
      <c r="E6" s="320" t="s">
        <v>5</v>
      </c>
      <c r="F6" s="319"/>
      <c r="G6" s="2"/>
      <c r="H6" s="319"/>
    </row>
    <row r="7" spans="1:8" ht="15">
      <c r="A7" s="319"/>
      <c r="B7" s="319"/>
      <c r="C7" s="299"/>
      <c r="D7" s="319"/>
      <c r="E7" s="320"/>
      <c r="F7" s="319"/>
      <c r="G7" s="2"/>
      <c r="H7" s="319"/>
    </row>
    <row r="8" spans="1:9" ht="12.75">
      <c r="A8" s="321" t="s">
        <v>197</v>
      </c>
      <c r="B8" s="281">
        <v>29.6</v>
      </c>
      <c r="C8" s="282"/>
      <c r="D8" s="281">
        <v>40.1</v>
      </c>
      <c r="E8" s="283"/>
      <c r="F8" s="281">
        <v>6.8</v>
      </c>
      <c r="G8" s="19"/>
      <c r="H8" s="281">
        <v>9.3</v>
      </c>
      <c r="I8" s="103"/>
    </row>
    <row r="9" spans="1:8" ht="12.75">
      <c r="A9" s="322" t="s">
        <v>331</v>
      </c>
      <c r="B9" s="281">
        <v>28.7</v>
      </c>
      <c r="C9" s="282"/>
      <c r="D9" s="284">
        <v>38.5</v>
      </c>
      <c r="E9" s="283"/>
      <c r="F9" s="281">
        <v>6</v>
      </c>
      <c r="G9" s="20"/>
      <c r="H9" s="281">
        <v>7.9</v>
      </c>
    </row>
    <row r="10" spans="1:8" ht="12.75">
      <c r="A10" s="322" t="s">
        <v>6</v>
      </c>
      <c r="B10" s="287" t="s">
        <v>76</v>
      </c>
      <c r="C10" s="282"/>
      <c r="D10" s="287" t="s">
        <v>76</v>
      </c>
      <c r="E10" s="283"/>
      <c r="F10" s="287" t="s">
        <v>76</v>
      </c>
      <c r="G10" s="30"/>
      <c r="H10" s="287" t="s">
        <v>76</v>
      </c>
    </row>
    <row r="11" spans="1:8" ht="12.75">
      <c r="A11" s="323" t="s">
        <v>7</v>
      </c>
      <c r="B11" s="281">
        <v>30.3</v>
      </c>
      <c r="C11" s="282"/>
      <c r="D11" s="281">
        <v>41.4</v>
      </c>
      <c r="E11" s="289"/>
      <c r="F11" s="281">
        <v>7.5</v>
      </c>
      <c r="G11" s="103"/>
      <c r="H11" s="281">
        <v>10.4</v>
      </c>
    </row>
    <row r="12" spans="1:9" ht="12.75">
      <c r="A12" s="324" t="s">
        <v>8</v>
      </c>
      <c r="B12" s="287">
        <v>11.7</v>
      </c>
      <c r="C12" s="289"/>
      <c r="D12" s="287">
        <v>17.3</v>
      </c>
      <c r="E12" s="289"/>
      <c r="F12" s="287">
        <v>3.3</v>
      </c>
      <c r="G12" s="103" t="s">
        <v>191</v>
      </c>
      <c r="H12" s="287">
        <v>5.4</v>
      </c>
      <c r="I12" s="325" t="s">
        <v>191</v>
      </c>
    </row>
    <row r="13" spans="1:9" ht="12.75">
      <c r="A13" s="324" t="s">
        <v>9</v>
      </c>
      <c r="B13" s="287">
        <v>36.1</v>
      </c>
      <c r="C13" s="282"/>
      <c r="D13" s="287">
        <v>47</v>
      </c>
      <c r="E13" s="290"/>
      <c r="F13" s="287">
        <v>8.8</v>
      </c>
      <c r="G13" s="103"/>
      <c r="H13" s="287">
        <v>11.6</v>
      </c>
      <c r="I13" s="103"/>
    </row>
    <row r="14" spans="1:9" ht="12.75">
      <c r="A14" s="323" t="s">
        <v>10</v>
      </c>
      <c r="B14" s="281">
        <v>31.1</v>
      </c>
      <c r="C14" s="282"/>
      <c r="D14" s="281">
        <v>40.7</v>
      </c>
      <c r="E14" s="289"/>
      <c r="F14" s="281">
        <v>5.3</v>
      </c>
      <c r="G14" s="103"/>
      <c r="H14" s="281">
        <v>6.7</v>
      </c>
      <c r="I14" s="103"/>
    </row>
    <row r="15" spans="1:9" ht="12.75">
      <c r="A15" s="324" t="s">
        <v>11</v>
      </c>
      <c r="B15" s="287">
        <v>31.7</v>
      </c>
      <c r="C15" s="282"/>
      <c r="D15" s="287">
        <v>41.8</v>
      </c>
      <c r="E15" s="290"/>
      <c r="F15" s="287">
        <v>6.6</v>
      </c>
      <c r="G15" s="103"/>
      <c r="H15" s="287">
        <v>8.7</v>
      </c>
      <c r="I15" s="103"/>
    </row>
    <row r="16" spans="1:9" ht="12.75">
      <c r="A16" s="324" t="s">
        <v>12</v>
      </c>
      <c r="B16" s="287">
        <v>26.8</v>
      </c>
      <c r="C16" s="282"/>
      <c r="D16" s="287">
        <v>35.8</v>
      </c>
      <c r="E16" s="290"/>
      <c r="F16" s="287">
        <v>2.7</v>
      </c>
      <c r="G16" s="103" t="s">
        <v>191</v>
      </c>
      <c r="H16" s="287">
        <v>2.9</v>
      </c>
      <c r="I16" s="325" t="s">
        <v>191</v>
      </c>
    </row>
    <row r="17" spans="1:9" ht="12.75">
      <c r="A17" s="324" t="s">
        <v>13</v>
      </c>
      <c r="B17" s="287">
        <v>36.9</v>
      </c>
      <c r="C17" s="282"/>
      <c r="D17" s="287">
        <v>47.3</v>
      </c>
      <c r="E17" s="290"/>
      <c r="F17" s="287">
        <v>5.4</v>
      </c>
      <c r="G17" s="103" t="s">
        <v>191</v>
      </c>
      <c r="H17" s="287">
        <v>6.8</v>
      </c>
      <c r="I17" s="325" t="s">
        <v>191</v>
      </c>
    </row>
    <row r="18" spans="1:9" ht="12.75">
      <c r="A18" s="323" t="s">
        <v>71</v>
      </c>
      <c r="B18" s="281">
        <v>32.7</v>
      </c>
      <c r="C18" s="282"/>
      <c r="D18" s="281">
        <v>42</v>
      </c>
      <c r="E18" s="289"/>
      <c r="F18" s="281">
        <v>8.2</v>
      </c>
      <c r="G18" s="103"/>
      <c r="H18" s="281">
        <v>10.6</v>
      </c>
      <c r="I18" s="103"/>
    </row>
    <row r="19" spans="1:9" ht="12.75">
      <c r="A19" s="324" t="s">
        <v>14</v>
      </c>
      <c r="B19" s="287">
        <v>28.3</v>
      </c>
      <c r="C19" s="289"/>
      <c r="D19" s="287">
        <v>36.4</v>
      </c>
      <c r="E19" s="290"/>
      <c r="F19" s="287">
        <v>6.8</v>
      </c>
      <c r="G19" s="103" t="s">
        <v>191</v>
      </c>
      <c r="H19" s="287">
        <v>7.6</v>
      </c>
      <c r="I19" s="325" t="s">
        <v>191</v>
      </c>
    </row>
    <row r="20" spans="1:9" ht="12.75">
      <c r="A20" s="324" t="s">
        <v>15</v>
      </c>
      <c r="B20" s="287">
        <v>19.3</v>
      </c>
      <c r="C20" s="282"/>
      <c r="D20" s="287">
        <v>29.7</v>
      </c>
      <c r="E20" s="290"/>
      <c r="F20" s="287">
        <v>5</v>
      </c>
      <c r="G20" s="103" t="s">
        <v>191</v>
      </c>
      <c r="H20" s="287">
        <v>7.5</v>
      </c>
      <c r="I20" s="325" t="s">
        <v>191</v>
      </c>
    </row>
    <row r="21" spans="1:9" ht="12.75">
      <c r="A21" s="324" t="s">
        <v>317</v>
      </c>
      <c r="B21" s="291">
        <v>50.2</v>
      </c>
      <c r="C21" s="282"/>
      <c r="D21" s="291">
        <v>60.3</v>
      </c>
      <c r="E21" s="290"/>
      <c r="F21" s="291">
        <v>14.5</v>
      </c>
      <c r="G21" s="103"/>
      <c r="H21" s="291">
        <v>18.8</v>
      </c>
      <c r="I21" s="325"/>
    </row>
    <row r="22" spans="1:9" ht="12.75">
      <c r="A22" s="324" t="s">
        <v>16</v>
      </c>
      <c r="B22" s="287">
        <v>26.8</v>
      </c>
      <c r="C22" s="289"/>
      <c r="D22" s="287">
        <v>35.9</v>
      </c>
      <c r="E22" s="290"/>
      <c r="F22" s="287">
        <v>4.8</v>
      </c>
      <c r="G22" s="103" t="s">
        <v>191</v>
      </c>
      <c r="H22" s="287">
        <v>6.8</v>
      </c>
      <c r="I22" s="325" t="s">
        <v>191</v>
      </c>
    </row>
    <row r="23" spans="1:9" ht="12.75">
      <c r="A23" s="323" t="s">
        <v>17</v>
      </c>
      <c r="B23" s="281">
        <v>32.3</v>
      </c>
      <c r="C23" s="282"/>
      <c r="D23" s="281">
        <v>41</v>
      </c>
      <c r="E23" s="289"/>
      <c r="F23" s="281">
        <v>6.3</v>
      </c>
      <c r="G23" s="103"/>
      <c r="H23" s="281">
        <v>7.8</v>
      </c>
      <c r="I23" s="103"/>
    </row>
    <row r="24" spans="1:9" ht="12.75">
      <c r="A24" s="324" t="s">
        <v>18</v>
      </c>
      <c r="B24" s="287">
        <v>31.3</v>
      </c>
      <c r="C24" s="282"/>
      <c r="D24" s="287">
        <v>40.2</v>
      </c>
      <c r="E24" s="290"/>
      <c r="F24" s="287">
        <v>6.8</v>
      </c>
      <c r="G24" s="103"/>
      <c r="H24" s="287">
        <v>8.6</v>
      </c>
      <c r="I24" s="325" t="s">
        <v>191</v>
      </c>
    </row>
    <row r="25" spans="1:9" ht="12.75">
      <c r="A25" s="324" t="s">
        <v>19</v>
      </c>
      <c r="B25" s="287">
        <v>33</v>
      </c>
      <c r="C25" s="282"/>
      <c r="D25" s="287">
        <v>41.2</v>
      </c>
      <c r="E25" s="290"/>
      <c r="F25" s="287">
        <v>7.4</v>
      </c>
      <c r="G25" s="103"/>
      <c r="H25" s="287">
        <v>8.7</v>
      </c>
      <c r="I25" s="103"/>
    </row>
    <row r="26" spans="1:9" ht="12.75">
      <c r="A26" s="324" t="s">
        <v>20</v>
      </c>
      <c r="B26" s="287">
        <v>34</v>
      </c>
      <c r="C26" s="282"/>
      <c r="D26" s="287">
        <v>42.2</v>
      </c>
      <c r="E26" s="290"/>
      <c r="F26" s="287">
        <v>6.5</v>
      </c>
      <c r="G26" s="103"/>
      <c r="H26" s="287">
        <v>8.7</v>
      </c>
      <c r="I26" s="103"/>
    </row>
    <row r="27" spans="1:9" ht="12.75">
      <c r="A27" s="324" t="s">
        <v>21</v>
      </c>
      <c r="B27" s="287">
        <v>30.3</v>
      </c>
      <c r="C27" s="292"/>
      <c r="D27" s="287">
        <v>39.6</v>
      </c>
      <c r="E27" s="292"/>
      <c r="F27" s="287">
        <v>4.7</v>
      </c>
      <c r="G27" s="103" t="s">
        <v>191</v>
      </c>
      <c r="H27" s="287">
        <v>6.5</v>
      </c>
      <c r="I27" s="325" t="s">
        <v>191</v>
      </c>
    </row>
    <row r="28" spans="1:9" ht="12.75">
      <c r="A28" s="324" t="s">
        <v>22</v>
      </c>
      <c r="B28" s="287">
        <v>29.6</v>
      </c>
      <c r="C28" s="282"/>
      <c r="D28" s="287">
        <v>37.5</v>
      </c>
      <c r="E28" s="290"/>
      <c r="F28" s="287">
        <v>5.6</v>
      </c>
      <c r="G28" s="103"/>
      <c r="H28" s="287">
        <v>6.6</v>
      </c>
      <c r="I28" s="325"/>
    </row>
    <row r="29" spans="1:9" ht="12.75">
      <c r="A29" s="324" t="s">
        <v>23</v>
      </c>
      <c r="B29" s="287">
        <v>34.7</v>
      </c>
      <c r="C29" s="282"/>
      <c r="D29" s="287">
        <v>46.6</v>
      </c>
      <c r="E29" s="290"/>
      <c r="F29" s="287">
        <v>5</v>
      </c>
      <c r="G29" s="103" t="s">
        <v>191</v>
      </c>
      <c r="H29" s="287">
        <v>7.2</v>
      </c>
      <c r="I29" s="325" t="s">
        <v>191</v>
      </c>
    </row>
    <row r="30" spans="1:9" ht="12.75">
      <c r="A30" s="323" t="s">
        <v>24</v>
      </c>
      <c r="B30" s="281">
        <v>26.6</v>
      </c>
      <c r="C30" s="282"/>
      <c r="D30" s="281">
        <v>36.8</v>
      </c>
      <c r="E30" s="289"/>
      <c r="F30" s="281">
        <v>5.9</v>
      </c>
      <c r="G30" s="103"/>
      <c r="H30" s="281">
        <v>8.2</v>
      </c>
      <c r="I30" s="103"/>
    </row>
    <row r="31" spans="1:9" ht="12.75">
      <c r="A31" s="324" t="s">
        <v>25</v>
      </c>
      <c r="B31" s="287">
        <v>24.9</v>
      </c>
      <c r="C31" s="289"/>
      <c r="D31" s="287">
        <v>34.2</v>
      </c>
      <c r="E31" s="289"/>
      <c r="F31" s="287">
        <v>5.6</v>
      </c>
      <c r="G31" s="103" t="s">
        <v>191</v>
      </c>
      <c r="H31" s="287">
        <v>7.4</v>
      </c>
      <c r="I31" s="103" t="s">
        <v>191</v>
      </c>
    </row>
    <row r="32" spans="1:9" ht="12.75">
      <c r="A32" s="324" t="s">
        <v>26</v>
      </c>
      <c r="B32" s="287">
        <v>47.2</v>
      </c>
      <c r="C32" s="282"/>
      <c r="D32" s="287">
        <v>58.3</v>
      </c>
      <c r="E32" s="290"/>
      <c r="F32" s="287">
        <v>13.5</v>
      </c>
      <c r="G32" s="103"/>
      <c r="H32" s="287">
        <v>18.1</v>
      </c>
      <c r="I32" s="325"/>
    </row>
    <row r="33" spans="1:9" ht="12.75">
      <c r="A33" s="324" t="s">
        <v>27</v>
      </c>
      <c r="B33" s="287">
        <v>26.6</v>
      </c>
      <c r="C33" s="282"/>
      <c r="D33" s="287">
        <v>39.1</v>
      </c>
      <c r="E33" s="290"/>
      <c r="F33" s="287">
        <v>5.2</v>
      </c>
      <c r="G33" s="103"/>
      <c r="H33" s="287">
        <v>7.4</v>
      </c>
      <c r="I33" s="103"/>
    </row>
    <row r="34" spans="1:9" ht="12.75">
      <c r="A34" s="324" t="s">
        <v>28</v>
      </c>
      <c r="B34" s="287">
        <v>26</v>
      </c>
      <c r="C34" s="292"/>
      <c r="D34" s="287">
        <v>35</v>
      </c>
      <c r="E34" s="289"/>
      <c r="F34" s="287">
        <v>6.5</v>
      </c>
      <c r="G34" s="103" t="s">
        <v>191</v>
      </c>
      <c r="H34" s="287">
        <v>9.8</v>
      </c>
      <c r="I34" s="325" t="s">
        <v>191</v>
      </c>
    </row>
    <row r="35" spans="1:9" ht="12.75">
      <c r="A35" s="324" t="s">
        <v>29</v>
      </c>
      <c r="B35" s="287">
        <v>24.4</v>
      </c>
      <c r="C35" s="282"/>
      <c r="D35" s="287">
        <v>33.5</v>
      </c>
      <c r="E35" s="290"/>
      <c r="F35" s="287">
        <v>5.4</v>
      </c>
      <c r="G35" s="103"/>
      <c r="H35" s="287">
        <v>6.2</v>
      </c>
      <c r="I35" s="325" t="s">
        <v>191</v>
      </c>
    </row>
    <row r="36" spans="1:9" ht="12.75">
      <c r="A36" s="324" t="s">
        <v>30</v>
      </c>
      <c r="B36" s="287">
        <v>26.9</v>
      </c>
      <c r="C36" s="289"/>
      <c r="D36" s="287">
        <v>34.3</v>
      </c>
      <c r="E36" s="289"/>
      <c r="F36" s="287">
        <v>5.5</v>
      </c>
      <c r="G36" s="103" t="s">
        <v>191</v>
      </c>
      <c r="H36" s="287">
        <v>7.1</v>
      </c>
      <c r="I36" s="325" t="s">
        <v>191</v>
      </c>
    </row>
    <row r="37" spans="1:9" ht="12.75">
      <c r="A37" s="324" t="s">
        <v>31</v>
      </c>
      <c r="B37" s="287">
        <v>32.4</v>
      </c>
      <c r="C37" s="289"/>
      <c r="D37" s="287">
        <v>43</v>
      </c>
      <c r="E37" s="290"/>
      <c r="F37" s="287">
        <v>6.6</v>
      </c>
      <c r="G37" s="103" t="s">
        <v>191</v>
      </c>
      <c r="H37" s="287">
        <v>10</v>
      </c>
      <c r="I37" s="325" t="s">
        <v>191</v>
      </c>
    </row>
    <row r="38" spans="1:9" ht="12.75">
      <c r="A38" s="324" t="s">
        <v>32</v>
      </c>
      <c r="B38" s="287">
        <v>23.1</v>
      </c>
      <c r="C38" s="289"/>
      <c r="D38" s="287">
        <v>31.5</v>
      </c>
      <c r="E38" s="289"/>
      <c r="F38" s="287">
        <v>4.8</v>
      </c>
      <c r="G38" s="103" t="s">
        <v>191</v>
      </c>
      <c r="H38" s="287">
        <v>6.5</v>
      </c>
      <c r="I38" s="325" t="s">
        <v>191</v>
      </c>
    </row>
    <row r="39" spans="1:9" ht="12.75">
      <c r="A39" s="324" t="s">
        <v>33</v>
      </c>
      <c r="B39" s="287">
        <v>27.9</v>
      </c>
      <c r="C39" s="282"/>
      <c r="D39" s="287">
        <v>37.4</v>
      </c>
      <c r="E39" s="290"/>
      <c r="F39" s="287">
        <v>6.4</v>
      </c>
      <c r="G39" s="103"/>
      <c r="H39" s="287">
        <v>8.5</v>
      </c>
      <c r="I39" s="103"/>
    </row>
    <row r="40" spans="1:9" ht="12.75">
      <c r="A40" s="324" t="s">
        <v>34</v>
      </c>
      <c r="B40" s="287">
        <v>24.5</v>
      </c>
      <c r="C40" s="289"/>
      <c r="D40" s="287">
        <v>35</v>
      </c>
      <c r="E40" s="289"/>
      <c r="F40" s="287">
        <v>7.5</v>
      </c>
      <c r="G40" s="103" t="s">
        <v>191</v>
      </c>
      <c r="H40" s="287">
        <v>11.1</v>
      </c>
      <c r="I40" s="325" t="s">
        <v>191</v>
      </c>
    </row>
    <row r="41" spans="1:9" ht="12.75">
      <c r="A41" s="324" t="s">
        <v>35</v>
      </c>
      <c r="B41" s="287">
        <v>29.6</v>
      </c>
      <c r="C41" s="282"/>
      <c r="D41" s="287">
        <v>40.4</v>
      </c>
      <c r="E41" s="290"/>
      <c r="F41" s="287">
        <v>8.4</v>
      </c>
      <c r="G41" s="103"/>
      <c r="H41" s="287">
        <v>12.8</v>
      </c>
      <c r="I41" s="103"/>
    </row>
    <row r="42" spans="1:9" ht="12.75">
      <c r="A42" s="323" t="s">
        <v>334</v>
      </c>
      <c r="B42" s="281">
        <v>25.6</v>
      </c>
      <c r="C42" s="282"/>
      <c r="D42" s="281">
        <v>33.2</v>
      </c>
      <c r="E42" s="289"/>
      <c r="F42" s="281">
        <v>4.6</v>
      </c>
      <c r="G42" s="103"/>
      <c r="H42" s="281">
        <v>5.5</v>
      </c>
      <c r="I42" s="103"/>
    </row>
    <row r="43" spans="1:9" ht="12.75">
      <c r="A43" s="324" t="s">
        <v>36</v>
      </c>
      <c r="B43" s="287">
        <v>21.1</v>
      </c>
      <c r="D43" s="287">
        <v>28</v>
      </c>
      <c r="E43" s="289"/>
      <c r="F43" s="287">
        <v>2.5</v>
      </c>
      <c r="G43" s="103" t="s">
        <v>191</v>
      </c>
      <c r="H43" s="287">
        <v>2.8</v>
      </c>
      <c r="I43" s="325" t="s">
        <v>191</v>
      </c>
    </row>
    <row r="44" spans="1:9" ht="12.75">
      <c r="A44" s="324" t="s">
        <v>526</v>
      </c>
      <c r="B44" s="287">
        <v>27.1</v>
      </c>
      <c r="C44" s="289"/>
      <c r="D44" s="287">
        <v>34.3</v>
      </c>
      <c r="F44" s="287">
        <v>5.4</v>
      </c>
      <c r="G44" s="103" t="s">
        <v>191</v>
      </c>
      <c r="H44" s="287">
        <v>6.8</v>
      </c>
      <c r="I44" s="325" t="s">
        <v>191</v>
      </c>
    </row>
    <row r="45" spans="1:9" ht="12.75">
      <c r="A45" s="324" t="s">
        <v>38</v>
      </c>
      <c r="B45" s="287">
        <v>28.2</v>
      </c>
      <c r="C45" s="289"/>
      <c r="D45" s="287">
        <v>33.5</v>
      </c>
      <c r="E45" s="289"/>
      <c r="F45" s="287">
        <v>5</v>
      </c>
      <c r="G45" s="103" t="s">
        <v>191</v>
      </c>
      <c r="H45" s="287">
        <v>5.9</v>
      </c>
      <c r="I45" s="325" t="s">
        <v>191</v>
      </c>
    </row>
    <row r="46" spans="1:9" ht="12.75">
      <c r="A46" s="324" t="s">
        <v>329</v>
      </c>
      <c r="B46" s="291">
        <v>18.5</v>
      </c>
      <c r="C46" s="289"/>
      <c r="D46" s="291">
        <v>25.4</v>
      </c>
      <c r="E46" s="289"/>
      <c r="F46" s="291">
        <v>3.4</v>
      </c>
      <c r="G46" s="103" t="s">
        <v>191</v>
      </c>
      <c r="H46" s="291">
        <v>3.1</v>
      </c>
      <c r="I46" s="325" t="s">
        <v>191</v>
      </c>
    </row>
    <row r="47" spans="1:9" ht="12.75">
      <c r="A47" s="324" t="s">
        <v>39</v>
      </c>
      <c r="B47" s="287">
        <v>31.3</v>
      </c>
      <c r="C47" s="282"/>
      <c r="D47" s="287">
        <v>42.7</v>
      </c>
      <c r="E47" s="290"/>
      <c r="F47" s="287">
        <v>7</v>
      </c>
      <c r="G47" s="103" t="s">
        <v>191</v>
      </c>
      <c r="H47" s="287">
        <v>9.5</v>
      </c>
      <c r="I47" s="325" t="s">
        <v>191</v>
      </c>
    </row>
    <row r="48" spans="1:9" ht="12.75">
      <c r="A48" s="324" t="s">
        <v>40</v>
      </c>
      <c r="B48" s="287">
        <v>32.2</v>
      </c>
      <c r="C48" s="289"/>
      <c r="D48" s="287">
        <v>43.7</v>
      </c>
      <c r="E48" s="290"/>
      <c r="F48" s="287">
        <v>4.4</v>
      </c>
      <c r="G48" s="103" t="s">
        <v>191</v>
      </c>
      <c r="H48" s="287">
        <v>6.1</v>
      </c>
      <c r="I48" s="325" t="s">
        <v>191</v>
      </c>
    </row>
    <row r="49" spans="1:9" ht="12.75">
      <c r="A49" s="322" t="s">
        <v>41</v>
      </c>
      <c r="B49" s="281">
        <v>29.4</v>
      </c>
      <c r="C49" s="282"/>
      <c r="D49" s="281">
        <v>40.1</v>
      </c>
      <c r="E49" s="283"/>
      <c r="F49" s="281">
        <v>6.9</v>
      </c>
      <c r="G49" s="103"/>
      <c r="H49" s="281">
        <v>9.4</v>
      </c>
      <c r="I49" s="103"/>
    </row>
    <row r="50" spans="1:9" ht="12.75">
      <c r="A50" s="326" t="s">
        <v>330</v>
      </c>
      <c r="B50" s="293">
        <v>30.4</v>
      </c>
      <c r="C50" s="294"/>
      <c r="D50" s="293">
        <v>39.8</v>
      </c>
      <c r="E50" s="295"/>
      <c r="F50" s="293">
        <v>6.5</v>
      </c>
      <c r="G50" s="107"/>
      <c r="H50" s="293">
        <v>8.6</v>
      </c>
      <c r="I50" s="107"/>
    </row>
    <row r="51" ht="12.75">
      <c r="A51" s="327"/>
    </row>
    <row r="52" spans="1:9" ht="13.5" customHeight="1">
      <c r="A52" s="330" t="s">
        <v>504</v>
      </c>
      <c r="B52" s="75"/>
      <c r="C52" s="75"/>
      <c r="D52" s="75"/>
      <c r="E52" s="75"/>
      <c r="F52" s="75"/>
      <c r="G52" s="75"/>
      <c r="H52" s="75"/>
      <c r="I52" s="75"/>
    </row>
    <row r="53" spans="1:9" ht="12.75">
      <c r="A53" s="437" t="s">
        <v>505</v>
      </c>
      <c r="B53" s="442"/>
      <c r="C53" s="442"/>
      <c r="D53" s="442"/>
      <c r="E53" s="442"/>
      <c r="F53" s="442"/>
      <c r="G53" s="442"/>
      <c r="H53" s="442"/>
      <c r="I53" s="442"/>
    </row>
    <row r="54" spans="1:9" ht="12.75">
      <c r="A54" s="437" t="s">
        <v>613</v>
      </c>
      <c r="B54" s="437"/>
      <c r="C54" s="437"/>
      <c r="D54" s="437"/>
      <c r="E54" s="437"/>
      <c r="F54" s="437"/>
      <c r="G54" s="437"/>
      <c r="H54" s="75"/>
      <c r="I54" s="331"/>
    </row>
    <row r="55" spans="1:9" ht="12.75">
      <c r="A55" s="437" t="s">
        <v>614</v>
      </c>
      <c r="B55" s="437"/>
      <c r="C55" s="437"/>
      <c r="D55" s="437"/>
      <c r="E55" s="437"/>
      <c r="F55" s="437"/>
      <c r="G55" s="437"/>
      <c r="H55" s="75"/>
      <c r="I55" s="331"/>
    </row>
    <row r="56" spans="1:9" ht="12.75">
      <c r="A56" s="394"/>
      <c r="B56" s="394"/>
      <c r="C56" s="394"/>
      <c r="D56" s="394"/>
      <c r="E56" s="394"/>
      <c r="F56" s="394"/>
      <c r="G56" s="394"/>
      <c r="H56" s="75"/>
      <c r="I56" s="331"/>
    </row>
    <row r="57" spans="1:9" ht="15.75" customHeight="1">
      <c r="A57" s="332" t="s">
        <v>196</v>
      </c>
      <c r="B57" s="333"/>
      <c r="C57" s="334"/>
      <c r="D57" s="335"/>
      <c r="E57" s="335"/>
      <c r="F57" s="335"/>
      <c r="G57" s="335"/>
      <c r="H57" s="335"/>
      <c r="I57" s="335"/>
    </row>
    <row r="58" spans="1:9" ht="12.75">
      <c r="A58" s="335"/>
      <c r="B58" s="335"/>
      <c r="C58" s="335"/>
      <c r="D58" s="335"/>
      <c r="E58" s="335"/>
      <c r="F58" s="335"/>
      <c r="G58" s="335"/>
      <c r="H58" s="335"/>
      <c r="I58" s="335"/>
    </row>
  </sheetData>
  <sheetProtection/>
  <mergeCells count="8">
    <mergeCell ref="A54:G54"/>
    <mergeCell ref="A55:G55"/>
    <mergeCell ref="A1:H1"/>
    <mergeCell ref="A2:H2"/>
    <mergeCell ref="A4:A5"/>
    <mergeCell ref="B4:D4"/>
    <mergeCell ref="F4:H4"/>
    <mergeCell ref="A53:I53"/>
  </mergeCells>
  <printOptions/>
  <pageMargins left="0.7086614173228347" right="0.7086614173228347" top="0.7480314960629921" bottom="0.7480314960629921" header="0.31496062992125984" footer="0.31496062992125984"/>
  <pageSetup horizontalDpi="600" verticalDpi="600" orientation="portrait" scale="80" r:id="rId1"/>
  <ignoredErrors>
    <ignoredError sqref="G12:G48 I12:I48" numberStoredAsText="1"/>
  </ignoredErrors>
</worksheet>
</file>

<file path=xl/worksheets/sheet9.xml><?xml version="1.0" encoding="utf-8"?>
<worksheet xmlns="http://schemas.openxmlformats.org/spreadsheetml/2006/main" xmlns:r="http://schemas.openxmlformats.org/officeDocument/2006/relationships">
  <dimension ref="A1:P54"/>
  <sheetViews>
    <sheetView showGridLines="0" zoomScalePageLayoutView="0" workbookViewId="0" topLeftCell="A1">
      <pane ySplit="5" topLeftCell="A6" activePane="bottomLeft" state="frozen"/>
      <selection pane="topLeft" activeCell="A1" sqref="A1"/>
      <selection pane="bottomLeft" activeCell="A1" sqref="A1:P1"/>
    </sheetView>
  </sheetViews>
  <sheetFormatPr defaultColWidth="11.421875" defaultRowHeight="12.75"/>
  <cols>
    <col min="1" max="1" width="44.7109375" style="286" customWidth="1"/>
    <col min="2" max="2" width="11.421875" style="286" customWidth="1"/>
    <col min="3" max="3" width="2.28125" style="286" customWidth="1"/>
    <col min="4" max="4" width="11.421875" style="286" customWidth="1"/>
    <col min="5" max="5" width="2.28125" style="286" customWidth="1"/>
    <col min="6" max="6" width="11.421875" style="286" customWidth="1"/>
    <col min="7" max="7" width="2.28125" style="0" customWidth="1"/>
    <col min="8" max="8" width="11.421875" style="286" customWidth="1"/>
    <col min="9" max="9" width="2.28125" style="0" customWidth="1"/>
    <col min="10" max="10" width="11.421875" style="286" customWidth="1"/>
    <col min="11" max="11" width="2.28125" style="0" customWidth="1"/>
    <col min="13" max="13" width="2.28125" style="0" customWidth="1"/>
    <col min="15" max="16384" width="11.421875" style="286" customWidth="1"/>
  </cols>
  <sheetData>
    <row r="1" spans="1:16" ht="12.75">
      <c r="A1" s="438" t="s">
        <v>203</v>
      </c>
      <c r="B1" s="438"/>
      <c r="C1" s="438"/>
      <c r="D1" s="438"/>
      <c r="E1" s="438"/>
      <c r="F1" s="438"/>
      <c r="G1" s="438"/>
      <c r="H1" s="438"/>
      <c r="I1" s="438"/>
      <c r="J1" s="438"/>
      <c r="K1" s="438"/>
      <c r="L1" s="438"/>
      <c r="M1" s="438"/>
      <c r="N1" s="438"/>
      <c r="O1" s="438"/>
      <c r="P1" s="438"/>
    </row>
    <row r="2" spans="1:15" ht="12.75">
      <c r="A2" s="336" t="s">
        <v>612</v>
      </c>
      <c r="B2" s="336"/>
      <c r="C2" s="336"/>
      <c r="D2" s="336"/>
      <c r="E2" s="336"/>
      <c r="N2" s="26"/>
      <c r="O2" s="26"/>
    </row>
    <row r="3" spans="1:12" ht="12.75">
      <c r="A3" s="313"/>
      <c r="B3" s="313"/>
      <c r="C3" s="313"/>
      <c r="D3" s="313"/>
      <c r="E3" s="313"/>
      <c r="F3" s="313"/>
      <c r="G3" s="306"/>
      <c r="H3" s="313"/>
      <c r="I3" s="306"/>
      <c r="J3" s="313"/>
      <c r="K3" s="306"/>
      <c r="L3" s="306"/>
    </row>
    <row r="4" spans="1:14" ht="12.75">
      <c r="A4" s="439" t="s">
        <v>0</v>
      </c>
      <c r="B4" s="441" t="s">
        <v>42</v>
      </c>
      <c r="C4" s="441"/>
      <c r="D4" s="441"/>
      <c r="E4" s="314"/>
      <c r="F4" s="441" t="s">
        <v>1</v>
      </c>
      <c r="G4" s="441"/>
      <c r="H4" s="441"/>
      <c r="I4" s="42"/>
      <c r="J4" s="441" t="s">
        <v>2</v>
      </c>
      <c r="K4" s="441"/>
      <c r="L4" s="441"/>
      <c r="M4" s="43"/>
      <c r="N4" s="10"/>
    </row>
    <row r="5" spans="1:14" ht="12.75">
      <c r="A5" s="440"/>
      <c r="B5" s="317" t="s">
        <v>3</v>
      </c>
      <c r="C5" s="317"/>
      <c r="D5" s="317" t="s">
        <v>4</v>
      </c>
      <c r="E5" s="316"/>
      <c r="F5" s="317" t="s">
        <v>3</v>
      </c>
      <c r="G5" s="39"/>
      <c r="H5" s="317" t="s">
        <v>4</v>
      </c>
      <c r="I5" s="40"/>
      <c r="J5" s="317" t="s">
        <v>3</v>
      </c>
      <c r="K5" s="39"/>
      <c r="L5" s="39" t="s">
        <v>4</v>
      </c>
      <c r="M5" s="41"/>
      <c r="N5" s="10"/>
    </row>
    <row r="6" spans="1:12" ht="15">
      <c r="A6" s="319"/>
      <c r="B6" s="319"/>
      <c r="C6" s="319"/>
      <c r="D6" s="319"/>
      <c r="E6" s="319"/>
      <c r="F6" s="319"/>
      <c r="G6" s="2"/>
      <c r="H6" s="319"/>
      <c r="I6" s="3"/>
      <c r="J6" s="319"/>
      <c r="K6" s="2"/>
      <c r="L6" s="2"/>
    </row>
    <row r="7" spans="1:12" ht="15">
      <c r="A7" s="319"/>
      <c r="B7" s="319"/>
      <c r="C7" s="319"/>
      <c r="D7" s="319"/>
      <c r="E7" s="319"/>
      <c r="F7" s="319"/>
      <c r="G7" s="31"/>
      <c r="H7" s="319"/>
      <c r="I7" s="3"/>
      <c r="J7" s="319"/>
      <c r="K7" s="2"/>
      <c r="L7" s="2"/>
    </row>
    <row r="8" spans="1:13" ht="12.75">
      <c r="A8" s="321" t="s">
        <v>615</v>
      </c>
      <c r="B8" s="297">
        <v>10072017</v>
      </c>
      <c r="C8" s="297"/>
      <c r="D8" s="297">
        <v>29385921</v>
      </c>
      <c r="E8" s="297"/>
      <c r="F8" s="297">
        <v>2977246</v>
      </c>
      <c r="G8" s="337"/>
      <c r="H8" s="297">
        <v>11769747</v>
      </c>
      <c r="I8" s="337"/>
      <c r="J8" s="297">
        <v>686076</v>
      </c>
      <c r="K8" s="338"/>
      <c r="L8" s="337">
        <v>2724942</v>
      </c>
      <c r="M8" s="90"/>
    </row>
    <row r="9" spans="1:13" ht="12.75">
      <c r="A9" s="322" t="s">
        <v>331</v>
      </c>
      <c r="B9" s="297">
        <v>4690961</v>
      </c>
      <c r="C9" s="297"/>
      <c r="D9" s="297">
        <v>13557183</v>
      </c>
      <c r="E9" s="297"/>
      <c r="F9" s="297">
        <v>1346827</v>
      </c>
      <c r="G9" s="337"/>
      <c r="H9" s="297">
        <v>5217188</v>
      </c>
      <c r="I9" s="337"/>
      <c r="J9" s="297">
        <v>282316</v>
      </c>
      <c r="K9" s="338"/>
      <c r="L9" s="337">
        <v>1076195</v>
      </c>
      <c r="M9" s="90"/>
    </row>
    <row r="10" spans="1:13" ht="12.75">
      <c r="A10" s="322" t="s">
        <v>6</v>
      </c>
      <c r="B10" s="298" t="s">
        <v>76</v>
      </c>
      <c r="C10" s="298"/>
      <c r="D10" s="298" t="s">
        <v>76</v>
      </c>
      <c r="E10" s="298"/>
      <c r="F10" s="298" t="s">
        <v>76</v>
      </c>
      <c r="G10" s="339"/>
      <c r="H10" s="298" t="s">
        <v>76</v>
      </c>
      <c r="I10" s="339"/>
      <c r="J10" s="298" t="s">
        <v>76</v>
      </c>
      <c r="K10" s="340"/>
      <c r="L10" s="339" t="s">
        <v>76</v>
      </c>
      <c r="M10" s="90"/>
    </row>
    <row r="11" spans="1:13" ht="12.75">
      <c r="A11" s="323" t="s">
        <v>7</v>
      </c>
      <c r="B11" s="297">
        <v>5381056</v>
      </c>
      <c r="C11" s="297"/>
      <c r="D11" s="297">
        <v>15828738</v>
      </c>
      <c r="E11" s="297"/>
      <c r="F11" s="297">
        <v>1630419</v>
      </c>
      <c r="G11" s="337"/>
      <c r="H11" s="297">
        <v>6552559</v>
      </c>
      <c r="I11" s="337"/>
      <c r="J11" s="297">
        <v>403760</v>
      </c>
      <c r="K11" s="31"/>
      <c r="L11" s="337">
        <v>1648747</v>
      </c>
      <c r="M11" s="91"/>
    </row>
    <row r="12" spans="1:14" ht="12.75">
      <c r="A12" s="324" t="s">
        <v>8</v>
      </c>
      <c r="B12" s="298">
        <v>1276458</v>
      </c>
      <c r="C12" s="298"/>
      <c r="D12" s="298">
        <v>3005116</v>
      </c>
      <c r="E12" s="298"/>
      <c r="F12" s="298">
        <v>148760</v>
      </c>
      <c r="G12" s="103"/>
      <c r="H12" s="298">
        <v>520744</v>
      </c>
      <c r="I12" s="103"/>
      <c r="J12" s="298">
        <v>42730</v>
      </c>
      <c r="K12" s="325" t="s">
        <v>191</v>
      </c>
      <c r="L12" s="339">
        <v>161955</v>
      </c>
      <c r="M12" s="103" t="s">
        <v>191</v>
      </c>
      <c r="N12" s="103"/>
    </row>
    <row r="13" spans="1:13" ht="12.75">
      <c r="A13" s="324" t="s">
        <v>9</v>
      </c>
      <c r="B13" s="298">
        <v>4104598</v>
      </c>
      <c r="C13" s="298"/>
      <c r="D13" s="298">
        <v>12823622</v>
      </c>
      <c r="E13" s="298"/>
      <c r="F13" s="298">
        <v>1481659</v>
      </c>
      <c r="G13" s="339"/>
      <c r="H13" s="298">
        <v>6031815</v>
      </c>
      <c r="I13" s="339"/>
      <c r="J13" s="298">
        <v>361030</v>
      </c>
      <c r="K13" s="103"/>
      <c r="L13" s="339">
        <v>1486792</v>
      </c>
      <c r="M13" s="103"/>
    </row>
    <row r="14" spans="1:13" ht="12.75">
      <c r="A14" s="323" t="s">
        <v>10</v>
      </c>
      <c r="B14" s="297">
        <v>595125</v>
      </c>
      <c r="C14" s="297"/>
      <c r="D14" s="297">
        <v>1843797</v>
      </c>
      <c r="E14" s="297"/>
      <c r="F14" s="297">
        <v>185041</v>
      </c>
      <c r="G14" s="337"/>
      <c r="H14" s="297">
        <v>750425</v>
      </c>
      <c r="I14" s="337"/>
      <c r="J14" s="297">
        <v>31718</v>
      </c>
      <c r="K14" s="103"/>
      <c r="L14" s="337">
        <v>124119</v>
      </c>
      <c r="M14" s="103"/>
    </row>
    <row r="15" spans="1:13" ht="12.75">
      <c r="A15" s="324" t="s">
        <v>11</v>
      </c>
      <c r="B15" s="298">
        <v>347650</v>
      </c>
      <c r="C15" s="298"/>
      <c r="D15" s="298">
        <v>1047858</v>
      </c>
      <c r="E15" s="298"/>
      <c r="F15" s="298">
        <v>110330</v>
      </c>
      <c r="G15" s="339"/>
      <c r="H15" s="298">
        <v>437497</v>
      </c>
      <c r="I15" s="339"/>
      <c r="J15" s="298">
        <v>22823</v>
      </c>
      <c r="K15" s="325" t="s">
        <v>191</v>
      </c>
      <c r="L15" s="339">
        <v>91226</v>
      </c>
      <c r="M15" s="103" t="s">
        <v>191</v>
      </c>
    </row>
    <row r="16" spans="1:13" ht="12.75">
      <c r="A16" s="324" t="s">
        <v>12</v>
      </c>
      <c r="B16" s="298">
        <v>165027</v>
      </c>
      <c r="C16" s="298"/>
      <c r="D16" s="298">
        <v>549854</v>
      </c>
      <c r="E16" s="298"/>
      <c r="F16" s="298">
        <v>44303</v>
      </c>
      <c r="G16" s="339"/>
      <c r="H16" s="298">
        <v>196630</v>
      </c>
      <c r="I16" s="339"/>
      <c r="J16" s="298">
        <v>4435</v>
      </c>
      <c r="K16" s="325" t="s">
        <v>191</v>
      </c>
      <c r="L16" s="339">
        <v>16199</v>
      </c>
      <c r="M16" s="103" t="s">
        <v>191</v>
      </c>
    </row>
    <row r="17" spans="1:13" ht="12.75">
      <c r="A17" s="324" t="s">
        <v>13</v>
      </c>
      <c r="B17" s="298">
        <v>82448</v>
      </c>
      <c r="C17" s="298"/>
      <c r="D17" s="298">
        <v>246085</v>
      </c>
      <c r="E17" s="298"/>
      <c r="F17" s="298">
        <v>30408</v>
      </c>
      <c r="G17" s="339"/>
      <c r="H17" s="298">
        <v>116298</v>
      </c>
      <c r="I17" s="339"/>
      <c r="J17" s="298">
        <v>4460</v>
      </c>
      <c r="K17" s="325" t="s">
        <v>191</v>
      </c>
      <c r="L17" s="339">
        <v>16694</v>
      </c>
      <c r="M17" s="103" t="s">
        <v>191</v>
      </c>
    </row>
    <row r="18" spans="1:13" ht="12.75">
      <c r="A18" s="323" t="s">
        <v>71</v>
      </c>
      <c r="B18" s="297">
        <v>482710</v>
      </c>
      <c r="C18" s="297"/>
      <c r="D18" s="297">
        <v>1455692</v>
      </c>
      <c r="E18" s="297"/>
      <c r="F18" s="297">
        <v>157716</v>
      </c>
      <c r="G18" s="337"/>
      <c r="H18" s="297">
        <v>611732</v>
      </c>
      <c r="I18" s="337"/>
      <c r="J18" s="297">
        <v>39405</v>
      </c>
      <c r="K18" s="103"/>
      <c r="L18" s="337">
        <v>154305</v>
      </c>
      <c r="M18" s="103"/>
    </row>
    <row r="19" spans="1:13" ht="12.75">
      <c r="A19" s="324" t="s">
        <v>14</v>
      </c>
      <c r="B19" s="298">
        <v>123359</v>
      </c>
      <c r="C19" s="298"/>
      <c r="D19" s="298">
        <v>388570</v>
      </c>
      <c r="E19" s="298"/>
      <c r="F19" s="298">
        <v>34903</v>
      </c>
      <c r="G19" s="339"/>
      <c r="H19" s="298">
        <v>141623</v>
      </c>
      <c r="I19" s="339"/>
      <c r="J19" s="298">
        <v>8370</v>
      </c>
      <c r="K19" s="325" t="s">
        <v>191</v>
      </c>
      <c r="L19" s="339">
        <v>29572</v>
      </c>
      <c r="M19" s="103" t="s">
        <v>191</v>
      </c>
    </row>
    <row r="20" spans="1:13" ht="12.75">
      <c r="A20" s="324" t="s">
        <v>15</v>
      </c>
      <c r="B20" s="298">
        <v>81060</v>
      </c>
      <c r="C20" s="298"/>
      <c r="D20" s="298">
        <v>260544</v>
      </c>
      <c r="E20" s="298"/>
      <c r="F20" s="298">
        <v>15652</v>
      </c>
      <c r="G20" s="103"/>
      <c r="H20" s="298">
        <v>77340</v>
      </c>
      <c r="I20" s="103"/>
      <c r="J20" s="298">
        <v>4088</v>
      </c>
      <c r="K20" s="325" t="s">
        <v>191</v>
      </c>
      <c r="L20" s="339">
        <v>19494</v>
      </c>
      <c r="M20" s="103" t="s">
        <v>191</v>
      </c>
    </row>
    <row r="21" spans="1:13" ht="12.75">
      <c r="A21" s="324" t="s">
        <v>317</v>
      </c>
      <c r="B21" s="300">
        <v>139128</v>
      </c>
      <c r="C21" s="282"/>
      <c r="D21" s="300">
        <v>422079</v>
      </c>
      <c r="E21" s="282"/>
      <c r="F21" s="300">
        <v>69821</v>
      </c>
      <c r="G21" s="103"/>
      <c r="H21" s="300">
        <v>254613</v>
      </c>
      <c r="I21" s="103"/>
      <c r="J21" s="300">
        <v>20235</v>
      </c>
      <c r="K21" s="103"/>
      <c r="L21" s="341">
        <v>79280</v>
      </c>
      <c r="M21" s="103"/>
    </row>
    <row r="22" spans="1:13" ht="12.75">
      <c r="A22" s="324" t="s">
        <v>16</v>
      </c>
      <c r="B22" s="298">
        <v>139163</v>
      </c>
      <c r="C22" s="298"/>
      <c r="D22" s="298">
        <v>384499</v>
      </c>
      <c r="E22" s="298"/>
      <c r="F22" s="298">
        <v>37340</v>
      </c>
      <c r="G22" s="339"/>
      <c r="H22" s="298">
        <v>138156</v>
      </c>
      <c r="I22" s="339"/>
      <c r="J22" s="298">
        <v>6712</v>
      </c>
      <c r="K22" s="325" t="s">
        <v>191</v>
      </c>
      <c r="L22" s="339">
        <v>25959</v>
      </c>
      <c r="M22" s="103" t="s">
        <v>191</v>
      </c>
    </row>
    <row r="23" spans="1:13" ht="12.75">
      <c r="A23" s="323" t="s">
        <v>17</v>
      </c>
      <c r="B23" s="297">
        <v>844608</v>
      </c>
      <c r="C23" s="297"/>
      <c r="D23" s="297">
        <v>2807871</v>
      </c>
      <c r="E23" s="297"/>
      <c r="F23" s="297">
        <v>272439</v>
      </c>
      <c r="G23" s="337"/>
      <c r="H23" s="297">
        <v>1152074</v>
      </c>
      <c r="I23" s="337"/>
      <c r="J23" s="297">
        <v>52832</v>
      </c>
      <c r="K23" s="103"/>
      <c r="L23" s="337">
        <v>218856</v>
      </c>
      <c r="M23" s="103"/>
    </row>
    <row r="24" spans="1:13" ht="12.75">
      <c r="A24" s="324" t="s">
        <v>18</v>
      </c>
      <c r="B24" s="298">
        <v>68790</v>
      </c>
      <c r="C24" s="298"/>
      <c r="D24" s="298">
        <v>230203</v>
      </c>
      <c r="E24" s="298"/>
      <c r="F24" s="298">
        <v>21549</v>
      </c>
      <c r="G24" s="339"/>
      <c r="H24" s="298">
        <v>92523</v>
      </c>
      <c r="I24" s="339"/>
      <c r="J24" s="298">
        <v>4660</v>
      </c>
      <c r="K24" s="103" t="s">
        <v>191</v>
      </c>
      <c r="L24" s="339">
        <v>19734</v>
      </c>
      <c r="M24" s="103" t="s">
        <v>191</v>
      </c>
    </row>
    <row r="25" spans="1:13" ht="12.75">
      <c r="A25" s="324" t="s">
        <v>19</v>
      </c>
      <c r="B25" s="298">
        <v>280751</v>
      </c>
      <c r="C25" s="298"/>
      <c r="D25" s="298">
        <v>917473</v>
      </c>
      <c r="E25" s="298"/>
      <c r="F25" s="298">
        <v>92787</v>
      </c>
      <c r="G25" s="339"/>
      <c r="H25" s="298">
        <v>377678</v>
      </c>
      <c r="I25" s="339"/>
      <c r="J25" s="298">
        <v>20785</v>
      </c>
      <c r="K25" s="325"/>
      <c r="L25" s="339">
        <v>80004</v>
      </c>
      <c r="M25" s="103"/>
    </row>
    <row r="26" spans="1:13" ht="12.75">
      <c r="A26" s="324" t="s">
        <v>20</v>
      </c>
      <c r="B26" s="298">
        <v>108495</v>
      </c>
      <c r="C26" s="298"/>
      <c r="D26" s="298">
        <v>356608</v>
      </c>
      <c r="E26" s="298"/>
      <c r="F26" s="298">
        <v>36932</v>
      </c>
      <c r="G26" s="103" t="s">
        <v>191</v>
      </c>
      <c r="H26" s="298">
        <v>150377</v>
      </c>
      <c r="I26" s="103" t="s">
        <v>191</v>
      </c>
      <c r="J26" s="298">
        <v>7065</v>
      </c>
      <c r="K26" s="325" t="s">
        <v>191</v>
      </c>
      <c r="L26" s="339">
        <v>31037</v>
      </c>
      <c r="M26" s="103" t="s">
        <v>191</v>
      </c>
    </row>
    <row r="27" spans="1:13" ht="12.75">
      <c r="A27" s="324" t="s">
        <v>21</v>
      </c>
      <c r="B27" s="298">
        <v>71674</v>
      </c>
      <c r="C27" s="298"/>
      <c r="D27" s="298">
        <v>232736</v>
      </c>
      <c r="E27" s="298"/>
      <c r="F27" s="298">
        <v>21701</v>
      </c>
      <c r="G27" s="339"/>
      <c r="H27" s="298">
        <v>92079</v>
      </c>
      <c r="I27" s="339"/>
      <c r="J27" s="298">
        <v>3349</v>
      </c>
      <c r="K27" s="325" t="s">
        <v>191</v>
      </c>
      <c r="L27" s="339">
        <v>15107</v>
      </c>
      <c r="M27" s="103" t="s">
        <v>191</v>
      </c>
    </row>
    <row r="28" spans="1:13" ht="12.75">
      <c r="A28" s="324" t="s">
        <v>22</v>
      </c>
      <c r="B28" s="298">
        <v>191539</v>
      </c>
      <c r="C28" s="298"/>
      <c r="D28" s="298">
        <v>657961</v>
      </c>
      <c r="E28" s="298"/>
      <c r="F28" s="298">
        <v>56657</v>
      </c>
      <c r="G28" s="339"/>
      <c r="H28" s="298">
        <v>247029</v>
      </c>
      <c r="I28" s="339"/>
      <c r="J28" s="298">
        <v>10815</v>
      </c>
      <c r="K28" s="103"/>
      <c r="L28" s="339">
        <v>43122</v>
      </c>
      <c r="M28" s="103" t="s">
        <v>191</v>
      </c>
    </row>
    <row r="29" spans="1:13" ht="12.75">
      <c r="A29" s="324" t="s">
        <v>23</v>
      </c>
      <c r="B29" s="298">
        <v>123359</v>
      </c>
      <c r="C29" s="298"/>
      <c r="D29" s="298">
        <v>412890</v>
      </c>
      <c r="E29" s="298"/>
      <c r="F29" s="298">
        <v>42813</v>
      </c>
      <c r="G29" s="103" t="s">
        <v>191</v>
      </c>
      <c r="H29" s="298">
        <v>192388</v>
      </c>
      <c r="I29" s="103" t="s">
        <v>191</v>
      </c>
      <c r="J29" s="298">
        <v>6158</v>
      </c>
      <c r="K29" s="325" t="s">
        <v>191</v>
      </c>
      <c r="L29" s="339">
        <v>29852</v>
      </c>
      <c r="M29" s="103" t="s">
        <v>191</v>
      </c>
    </row>
    <row r="30" spans="1:13" ht="12.75">
      <c r="A30" s="323" t="s">
        <v>24</v>
      </c>
      <c r="B30" s="297">
        <v>2371983</v>
      </c>
      <c r="C30" s="297"/>
      <c r="D30" s="297">
        <v>6342344</v>
      </c>
      <c r="E30" s="297"/>
      <c r="F30" s="297">
        <v>630287</v>
      </c>
      <c r="G30" s="337"/>
      <c r="H30" s="297">
        <v>2334778</v>
      </c>
      <c r="I30" s="337"/>
      <c r="J30" s="297">
        <v>140242</v>
      </c>
      <c r="K30" s="103"/>
      <c r="L30" s="337">
        <v>517715</v>
      </c>
      <c r="M30" s="103"/>
    </row>
    <row r="31" spans="1:13" ht="12.75">
      <c r="A31" s="324" t="s">
        <v>25</v>
      </c>
      <c r="B31" s="298">
        <v>135083</v>
      </c>
      <c r="C31" s="298"/>
      <c r="D31" s="298">
        <v>319521</v>
      </c>
      <c r="E31" s="298"/>
      <c r="F31" s="298">
        <v>33579</v>
      </c>
      <c r="G31" s="103"/>
      <c r="H31" s="298">
        <v>109146</v>
      </c>
      <c r="I31" s="103"/>
      <c r="J31" s="298">
        <v>7632</v>
      </c>
      <c r="K31" s="325" t="s">
        <v>191</v>
      </c>
      <c r="L31" s="339">
        <v>23489</v>
      </c>
      <c r="M31" s="103" t="s">
        <v>191</v>
      </c>
    </row>
    <row r="32" spans="1:13" ht="12.75">
      <c r="A32" s="324" t="s">
        <v>26</v>
      </c>
      <c r="B32" s="298">
        <v>52988</v>
      </c>
      <c r="C32" s="298"/>
      <c r="D32" s="298">
        <v>164313</v>
      </c>
      <c r="E32" s="298"/>
      <c r="F32" s="298">
        <v>25032</v>
      </c>
      <c r="G32" s="339"/>
      <c r="H32" s="298">
        <v>95865</v>
      </c>
      <c r="I32" s="339"/>
      <c r="J32" s="298">
        <v>7172</v>
      </c>
      <c r="K32" s="325" t="s">
        <v>191</v>
      </c>
      <c r="L32" s="339">
        <v>29774</v>
      </c>
      <c r="M32" s="103" t="s">
        <v>191</v>
      </c>
    </row>
    <row r="33" spans="1:13" ht="12.75">
      <c r="A33" s="324" t="s">
        <v>27</v>
      </c>
      <c r="B33" s="298">
        <v>579236</v>
      </c>
      <c r="C33" s="298"/>
      <c r="D33" s="298">
        <v>1590664</v>
      </c>
      <c r="E33" s="298"/>
      <c r="F33" s="298">
        <v>154208</v>
      </c>
      <c r="G33" s="339"/>
      <c r="H33" s="298">
        <v>622733</v>
      </c>
      <c r="I33" s="339"/>
      <c r="J33" s="298">
        <v>29944</v>
      </c>
      <c r="K33" s="325"/>
      <c r="L33" s="339">
        <v>117877</v>
      </c>
      <c r="M33" s="103" t="s">
        <v>191</v>
      </c>
    </row>
    <row r="34" spans="1:13" ht="12.75">
      <c r="A34" s="324" t="s">
        <v>28</v>
      </c>
      <c r="B34" s="298">
        <v>347513</v>
      </c>
      <c r="C34" s="298"/>
      <c r="D34" s="298">
        <v>922408</v>
      </c>
      <c r="E34" s="298"/>
      <c r="F34" s="298">
        <v>90194</v>
      </c>
      <c r="G34" s="103"/>
      <c r="H34" s="298">
        <v>322422</v>
      </c>
      <c r="I34" s="103"/>
      <c r="J34" s="298">
        <v>22693</v>
      </c>
      <c r="K34" s="325" t="s">
        <v>191</v>
      </c>
      <c r="L34" s="339">
        <v>90118</v>
      </c>
      <c r="M34" s="103" t="s">
        <v>191</v>
      </c>
    </row>
    <row r="35" spans="1:13" ht="12.75">
      <c r="A35" s="324" t="s">
        <v>29</v>
      </c>
      <c r="B35" s="298">
        <v>525577</v>
      </c>
      <c r="C35" s="298"/>
      <c r="D35" s="298">
        <v>1344376</v>
      </c>
      <c r="E35" s="298"/>
      <c r="F35" s="298">
        <v>128319</v>
      </c>
      <c r="G35" s="339"/>
      <c r="H35" s="298">
        <v>450765</v>
      </c>
      <c r="I35" s="339"/>
      <c r="J35" s="298">
        <v>28545</v>
      </c>
      <c r="K35" s="103"/>
      <c r="L35" s="339">
        <v>83456</v>
      </c>
      <c r="M35" s="103" t="s">
        <v>191</v>
      </c>
    </row>
    <row r="36" spans="1:13" ht="12.75">
      <c r="A36" s="324" t="s">
        <v>30</v>
      </c>
      <c r="B36" s="298">
        <v>103837</v>
      </c>
      <c r="C36" s="298"/>
      <c r="D36" s="298">
        <v>285071</v>
      </c>
      <c r="E36" s="298"/>
      <c r="F36" s="298">
        <v>27950</v>
      </c>
      <c r="G36" s="103"/>
      <c r="H36" s="298">
        <v>97799</v>
      </c>
      <c r="I36" s="103"/>
      <c r="J36" s="298">
        <v>5671</v>
      </c>
      <c r="K36" s="325" t="s">
        <v>191</v>
      </c>
      <c r="L36" s="339">
        <v>20128</v>
      </c>
      <c r="M36" s="103" t="s">
        <v>191</v>
      </c>
    </row>
    <row r="37" spans="1:13" ht="12.75">
      <c r="A37" s="324" t="s">
        <v>31</v>
      </c>
      <c r="B37" s="298">
        <v>189566</v>
      </c>
      <c r="C37" s="298"/>
      <c r="D37" s="298">
        <v>546017</v>
      </c>
      <c r="E37" s="298"/>
      <c r="F37" s="298">
        <v>61349</v>
      </c>
      <c r="G37" s="339"/>
      <c r="H37" s="298">
        <v>234643</v>
      </c>
      <c r="I37" s="339"/>
      <c r="J37" s="298">
        <v>12553</v>
      </c>
      <c r="K37" s="325" t="s">
        <v>191</v>
      </c>
      <c r="L37" s="339">
        <v>54655</v>
      </c>
      <c r="M37" s="103" t="s">
        <v>191</v>
      </c>
    </row>
    <row r="38" spans="1:13" ht="12.75">
      <c r="A38" s="324" t="s">
        <v>32</v>
      </c>
      <c r="B38" s="298">
        <v>249572</v>
      </c>
      <c r="C38" s="298"/>
      <c r="D38" s="298">
        <v>658572</v>
      </c>
      <c r="E38" s="298"/>
      <c r="F38" s="298">
        <v>57561</v>
      </c>
      <c r="G38" s="103"/>
      <c r="H38" s="298">
        <v>207210</v>
      </c>
      <c r="I38" s="103"/>
      <c r="J38" s="298">
        <v>11987</v>
      </c>
      <c r="K38" s="325" t="s">
        <v>191</v>
      </c>
      <c r="L38" s="339">
        <v>42899</v>
      </c>
      <c r="M38" s="103" t="s">
        <v>191</v>
      </c>
    </row>
    <row r="39" spans="1:13" ht="12.75">
      <c r="A39" s="324" t="s">
        <v>33</v>
      </c>
      <c r="B39" s="298">
        <v>68781</v>
      </c>
      <c r="C39" s="298"/>
      <c r="D39" s="298">
        <v>181797</v>
      </c>
      <c r="E39" s="298"/>
      <c r="F39" s="298">
        <v>19203</v>
      </c>
      <c r="G39" s="339"/>
      <c r="H39" s="298">
        <v>68067</v>
      </c>
      <c r="I39" s="339"/>
      <c r="J39" s="298">
        <v>4426</v>
      </c>
      <c r="K39" s="103"/>
      <c r="L39" s="339">
        <v>15428</v>
      </c>
      <c r="M39" s="103" t="s">
        <v>191</v>
      </c>
    </row>
    <row r="40" spans="1:13" ht="12.75">
      <c r="A40" s="324" t="s">
        <v>34</v>
      </c>
      <c r="B40" s="298">
        <v>50491</v>
      </c>
      <c r="C40" s="298"/>
      <c r="D40" s="298">
        <v>131331</v>
      </c>
      <c r="E40" s="298"/>
      <c r="F40" s="298">
        <v>12385</v>
      </c>
      <c r="G40" s="103" t="s">
        <v>191</v>
      </c>
      <c r="H40" s="298">
        <v>45943</v>
      </c>
      <c r="I40" s="103" t="s">
        <v>191</v>
      </c>
      <c r="J40" s="298">
        <v>3792</v>
      </c>
      <c r="K40" s="325" t="s">
        <v>191</v>
      </c>
      <c r="L40" s="339">
        <v>14537</v>
      </c>
      <c r="M40" s="103" t="s">
        <v>191</v>
      </c>
    </row>
    <row r="41" spans="1:13" ht="12.75">
      <c r="A41" s="324" t="s">
        <v>35</v>
      </c>
      <c r="B41" s="298">
        <v>69339</v>
      </c>
      <c r="C41" s="298"/>
      <c r="D41" s="298">
        <v>198274</v>
      </c>
      <c r="E41" s="298"/>
      <c r="F41" s="298">
        <v>20507</v>
      </c>
      <c r="G41" s="339"/>
      <c r="H41" s="298">
        <v>80185</v>
      </c>
      <c r="I41" s="339"/>
      <c r="J41" s="298">
        <v>5827</v>
      </c>
      <c r="K41" s="103"/>
      <c r="L41" s="339">
        <v>25354</v>
      </c>
      <c r="M41" s="103"/>
    </row>
    <row r="42" spans="1:13" ht="12.75">
      <c r="A42" s="323" t="s">
        <v>334</v>
      </c>
      <c r="B42" s="297">
        <v>396535</v>
      </c>
      <c r="C42" s="297"/>
      <c r="D42" s="297">
        <v>1107479</v>
      </c>
      <c r="E42" s="297"/>
      <c r="F42" s="297">
        <v>101344</v>
      </c>
      <c r="G42" s="337"/>
      <c r="H42" s="297">
        <v>368179</v>
      </c>
      <c r="I42" s="337"/>
      <c r="J42" s="297">
        <v>18119</v>
      </c>
      <c r="K42" s="103"/>
      <c r="L42" s="337">
        <v>61200</v>
      </c>
      <c r="M42" s="103"/>
    </row>
    <row r="43" spans="1:13" ht="12.75">
      <c r="A43" s="324" t="s">
        <v>36</v>
      </c>
      <c r="B43" s="298">
        <v>81820</v>
      </c>
      <c r="C43" s="298"/>
      <c r="D43" s="298">
        <v>249365</v>
      </c>
      <c r="E43" s="298"/>
      <c r="F43" s="298">
        <v>17260</v>
      </c>
      <c r="G43" s="103"/>
      <c r="H43" s="298">
        <v>69860</v>
      </c>
      <c r="I43" s="103"/>
      <c r="J43" s="298">
        <v>2063</v>
      </c>
      <c r="K43" s="325" t="s">
        <v>191</v>
      </c>
      <c r="L43" s="339">
        <v>7034</v>
      </c>
      <c r="M43" s="103" t="s">
        <v>191</v>
      </c>
    </row>
    <row r="44" spans="1:13" ht="12.75">
      <c r="A44" s="324" t="s">
        <v>526</v>
      </c>
      <c r="B44" s="298">
        <v>113100</v>
      </c>
      <c r="C44" s="298"/>
      <c r="D44" s="298">
        <v>318646</v>
      </c>
      <c r="E44" s="298"/>
      <c r="F44" s="298">
        <v>30626</v>
      </c>
      <c r="G44" s="103"/>
      <c r="H44" s="298">
        <v>109337</v>
      </c>
      <c r="I44" s="103"/>
      <c r="J44" s="298">
        <v>6075</v>
      </c>
      <c r="K44" s="325" t="s">
        <v>191</v>
      </c>
      <c r="L44" s="339">
        <v>21599</v>
      </c>
      <c r="M44" s="103" t="s">
        <v>191</v>
      </c>
    </row>
    <row r="45" spans="1:13" ht="12.75">
      <c r="A45" s="324" t="s">
        <v>38</v>
      </c>
      <c r="B45" s="298">
        <v>47321</v>
      </c>
      <c r="C45" s="298"/>
      <c r="D45" s="298">
        <v>128877</v>
      </c>
      <c r="E45" s="298"/>
      <c r="F45" s="298">
        <v>13345</v>
      </c>
      <c r="G45" s="339"/>
      <c r="H45" s="298">
        <v>43148</v>
      </c>
      <c r="I45" s="103"/>
      <c r="J45" s="298">
        <v>2378</v>
      </c>
      <c r="K45" s="325" t="s">
        <v>191</v>
      </c>
      <c r="L45" s="339">
        <v>7606</v>
      </c>
      <c r="M45" s="103" t="s">
        <v>191</v>
      </c>
    </row>
    <row r="46" spans="1:13" ht="12.75">
      <c r="A46" s="324" t="s">
        <v>329</v>
      </c>
      <c r="B46" s="300">
        <v>66257</v>
      </c>
      <c r="C46" s="298"/>
      <c r="D46" s="300">
        <v>174877</v>
      </c>
      <c r="E46" s="298"/>
      <c r="F46" s="300">
        <v>12285</v>
      </c>
      <c r="G46" s="339"/>
      <c r="H46" s="300">
        <v>44348</v>
      </c>
      <c r="I46" s="339"/>
      <c r="J46" s="300">
        <v>2255</v>
      </c>
      <c r="K46" s="325" t="s">
        <v>191</v>
      </c>
      <c r="L46" s="341">
        <v>5461</v>
      </c>
      <c r="M46" s="103" t="s">
        <v>191</v>
      </c>
    </row>
    <row r="47" spans="1:13" ht="12.75">
      <c r="A47" s="324" t="s">
        <v>39</v>
      </c>
      <c r="B47" s="298">
        <v>57502</v>
      </c>
      <c r="C47" s="298"/>
      <c r="D47" s="298">
        <v>150327</v>
      </c>
      <c r="E47" s="298"/>
      <c r="F47" s="298">
        <v>17991</v>
      </c>
      <c r="G47" s="339"/>
      <c r="H47" s="298">
        <v>64184</v>
      </c>
      <c r="I47" s="339"/>
      <c r="J47" s="298">
        <v>4016</v>
      </c>
      <c r="K47" s="325" t="s">
        <v>191</v>
      </c>
      <c r="L47" s="339">
        <v>14256</v>
      </c>
      <c r="M47" s="103" t="s">
        <v>191</v>
      </c>
    </row>
    <row r="48" spans="1:13" ht="12.75">
      <c r="A48" s="324" t="s">
        <v>40</v>
      </c>
      <c r="B48" s="298">
        <v>30535</v>
      </c>
      <c r="C48" s="298"/>
      <c r="D48" s="298">
        <v>85387</v>
      </c>
      <c r="E48" s="298"/>
      <c r="F48" s="298">
        <v>9837</v>
      </c>
      <c r="G48" s="339"/>
      <c r="H48" s="298">
        <v>37302</v>
      </c>
      <c r="I48" s="339"/>
      <c r="J48" s="298">
        <v>1332</v>
      </c>
      <c r="K48" s="325" t="s">
        <v>191</v>
      </c>
      <c r="L48" s="339">
        <v>5244</v>
      </c>
      <c r="M48" s="103" t="s">
        <v>191</v>
      </c>
    </row>
    <row r="49" spans="1:13" ht="12.75">
      <c r="A49" s="322" t="s">
        <v>41</v>
      </c>
      <c r="B49" s="297">
        <v>8257487</v>
      </c>
      <c r="C49" s="297"/>
      <c r="D49" s="297">
        <v>24063921</v>
      </c>
      <c r="E49" s="297"/>
      <c r="F49" s="297">
        <v>2426127</v>
      </c>
      <c r="G49" s="337"/>
      <c r="H49" s="297">
        <v>9649166</v>
      </c>
      <c r="I49" s="337"/>
      <c r="J49" s="297">
        <v>568340</v>
      </c>
      <c r="K49" s="103"/>
      <c r="L49" s="337">
        <v>2268303</v>
      </c>
      <c r="M49" s="103"/>
    </row>
    <row r="50" spans="1:13" ht="12.75">
      <c r="A50" s="326" t="s">
        <v>330</v>
      </c>
      <c r="B50" s="301">
        <v>1814530</v>
      </c>
      <c r="C50" s="301"/>
      <c r="D50" s="301">
        <v>5322000</v>
      </c>
      <c r="E50" s="301"/>
      <c r="F50" s="301">
        <v>551119</v>
      </c>
      <c r="G50" s="342"/>
      <c r="H50" s="301">
        <v>2120581</v>
      </c>
      <c r="I50" s="342"/>
      <c r="J50" s="301">
        <v>117736</v>
      </c>
      <c r="K50" s="107"/>
      <c r="L50" s="342">
        <v>456639</v>
      </c>
      <c r="M50" s="107"/>
    </row>
    <row r="51" spans="1:5" ht="12.75">
      <c r="A51" s="327"/>
      <c r="B51" s="327"/>
      <c r="C51" s="327"/>
      <c r="D51" s="327"/>
      <c r="E51" s="327"/>
    </row>
    <row r="52" spans="1:14" ht="13.5" customHeight="1">
      <c r="A52" s="49" t="s">
        <v>504</v>
      </c>
      <c r="B52" s="343"/>
      <c r="C52" s="343"/>
      <c r="D52" s="343"/>
      <c r="E52" s="343"/>
      <c r="F52" s="344"/>
      <c r="G52" s="27"/>
      <c r="H52" s="344"/>
      <c r="I52" s="27"/>
      <c r="J52" s="344"/>
      <c r="K52" s="27"/>
      <c r="L52" s="27"/>
      <c r="M52" s="27"/>
      <c r="N52" s="27"/>
    </row>
    <row r="53" spans="1:14" ht="13.5" customHeight="1">
      <c r="A53" s="49"/>
      <c r="B53" s="343"/>
      <c r="C53" s="343"/>
      <c r="D53" s="343"/>
      <c r="E53" s="343"/>
      <c r="F53" s="344"/>
      <c r="G53" s="27"/>
      <c r="H53" s="344"/>
      <c r="I53" s="27"/>
      <c r="J53" s="344"/>
      <c r="K53" s="27"/>
      <c r="L53" s="27"/>
      <c r="M53" s="27"/>
      <c r="N53" s="27"/>
    </row>
    <row r="54" spans="1:7" ht="13.5" customHeight="1">
      <c r="A54" s="328" t="s">
        <v>196</v>
      </c>
      <c r="B54" s="328"/>
      <c r="C54" s="328"/>
      <c r="D54" s="328"/>
      <c r="E54" s="328"/>
      <c r="F54" s="329"/>
      <c r="G54" s="3"/>
    </row>
  </sheetData>
  <sheetProtection/>
  <mergeCells count="5">
    <mergeCell ref="A1:P1"/>
    <mergeCell ref="A4:A5"/>
    <mergeCell ref="B4:D4"/>
    <mergeCell ref="F4:H4"/>
    <mergeCell ref="J4:L4"/>
  </mergeCells>
  <printOptions/>
  <pageMargins left="0.5118110236220472" right="0.5118110236220472" top="0.5511811023622047" bottom="0.5511811023622047" header="0.31496062992125984" footer="0"/>
  <pageSetup horizontalDpi="600" verticalDpi="600" orientation="landscape" scale="70" r:id="rId1"/>
  <ignoredErrors>
    <ignoredError sqref="G26:G40 I26:I40 K12:K48 M12:M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sducl</dc:creator>
  <cp:keywords/>
  <dc:description/>
  <cp:lastModifiedBy>Pighin Pablo Ulises</cp:lastModifiedBy>
  <cp:lastPrinted>2023-09-26T21:33:06Z</cp:lastPrinted>
  <dcterms:created xsi:type="dcterms:W3CDTF">2017-03-21T12:10:30Z</dcterms:created>
  <dcterms:modified xsi:type="dcterms:W3CDTF">2023-09-26T21:54:08Z</dcterms:modified>
  <cp:category/>
  <cp:version/>
  <cp:contentType/>
  <cp:contentStatus/>
</cp:coreProperties>
</file>