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1"/>
  </bookViews>
  <sheets>
    <sheet name="Cuadro 9 Mayorista" sheetId="1" r:id="rId1"/>
    <sheet name="Cuadro 9 Minorista" sheetId="2" r:id="rId2"/>
  </sheets>
  <definedNames/>
  <calcPr fullCalcOnLoad="1"/>
</workbook>
</file>

<file path=xl/sharedStrings.xml><?xml version="1.0" encoding="utf-8"?>
<sst xmlns="http://schemas.openxmlformats.org/spreadsheetml/2006/main" count="1232" uniqueCount="607">
  <si>
    <t>Servicios de transmisión y distribución de electricidad</t>
  </si>
  <si>
    <t>159</t>
  </si>
  <si>
    <t>6.11</t>
  </si>
  <si>
    <t>Servicios de distribución de gas por tubería</t>
  </si>
  <si>
    <t>160</t>
  </si>
  <si>
    <t>6.12</t>
  </si>
  <si>
    <t>Distribución de agua por tuberías</t>
  </si>
  <si>
    <t>161</t>
  </si>
  <si>
    <t>7.1</t>
  </si>
  <si>
    <t>Servicios de intermediación financiera</t>
  </si>
  <si>
    <t>162</t>
  </si>
  <si>
    <t>7.2</t>
  </si>
  <si>
    <t>Servicios de seguros y pensiones</t>
  </si>
  <si>
    <t>163</t>
  </si>
  <si>
    <t>7.3</t>
  </si>
  <si>
    <t>Servicios de reaseguros</t>
  </si>
  <si>
    <t>164</t>
  </si>
  <si>
    <t>7.4</t>
  </si>
  <si>
    <t>Servicios auxiliares de la intermediación financiera</t>
  </si>
  <si>
    <t>165</t>
  </si>
  <si>
    <t>7.5</t>
  </si>
  <si>
    <t>Servicios auxiliares a seguros y pensiones.</t>
  </si>
  <si>
    <t>166</t>
  </si>
  <si>
    <t>7.6</t>
  </si>
  <si>
    <t>Servicios inmobiliarios relativos a bienes raíces propios o arrendados</t>
  </si>
  <si>
    <t>167</t>
  </si>
  <si>
    <t>7.7</t>
  </si>
  <si>
    <t>Servicios de bienes raíces a comisión o por contrato</t>
  </si>
  <si>
    <t>168</t>
  </si>
  <si>
    <t>7.8</t>
  </si>
  <si>
    <t>Servicios de arrendamiento con o sin opción de compra de maquinaria y equipo sin operarios</t>
  </si>
  <si>
    <t>169</t>
  </si>
  <si>
    <t>7.9</t>
  </si>
  <si>
    <t>Servicios de arrendamiento con o sin opción de compra de otros artículos</t>
  </si>
  <si>
    <t>170</t>
  </si>
  <si>
    <t>8.1</t>
  </si>
  <si>
    <t>Servicios de investigación y desarrollo</t>
  </si>
  <si>
    <t>171</t>
  </si>
  <si>
    <t>8.2</t>
  </si>
  <si>
    <t>Servicios profesionales, científicos y técnicos; excluye servicios de publicidad</t>
  </si>
  <si>
    <t>172</t>
  </si>
  <si>
    <t>8.3</t>
  </si>
  <si>
    <t>Servicios de publicidad</t>
  </si>
  <si>
    <t>173</t>
  </si>
  <si>
    <t>8.4</t>
  </si>
  <si>
    <t>Servicios de telecomunicaciones</t>
  </si>
  <si>
    <t>174</t>
  </si>
  <si>
    <t>8.5</t>
  </si>
  <si>
    <t>Servicios de acceso en línea; servicios de suministro de acceso en línea; servicios de agencias de prensa; servicios de biblioteca y archivos</t>
  </si>
  <si>
    <t>175</t>
  </si>
  <si>
    <t>8.6</t>
  </si>
  <si>
    <t>Servicios de agencias de colocación y servicios de suministros de personal; servicios de investigación y seguridad; servicios de limpieza; servicios de empaquetado; otros servicios auxiliares</t>
  </si>
  <si>
    <t>176</t>
  </si>
  <si>
    <t>8.7</t>
  </si>
  <si>
    <t>Servicios para la producción por intermedio de comisionistas y contratistas básicos de manufacturas; servicios de instalación (excepto construcción)</t>
  </si>
  <si>
    <t>177</t>
  </si>
  <si>
    <t>8.8</t>
  </si>
  <si>
    <t>Servicios relacionados con la agricultura, la caza, la silvicultura y la pesca</t>
  </si>
  <si>
    <t>178</t>
  </si>
  <si>
    <t>8.9</t>
  </si>
  <si>
    <t>Servicios relacionados con la minería y servicios relacionados con el suministro de electricidad, gas y agua</t>
  </si>
  <si>
    <t>179</t>
  </si>
  <si>
    <t>8.10</t>
  </si>
  <si>
    <t>Servicios de mantenimiento y reparación</t>
  </si>
  <si>
    <t>180</t>
  </si>
  <si>
    <t>9.1</t>
  </si>
  <si>
    <t>Servicios administrativos del gobierno y servicios para la comunidad en general</t>
  </si>
  <si>
    <t>181</t>
  </si>
  <si>
    <t>9.2</t>
  </si>
  <si>
    <t>Servicios administrativos para el régimen de seguridad social de afiliación obligatoria</t>
  </si>
  <si>
    <t>182</t>
  </si>
  <si>
    <t>9.3</t>
  </si>
  <si>
    <t>Servicios de enseñanza</t>
  </si>
  <si>
    <t>183</t>
  </si>
  <si>
    <t>9.4</t>
  </si>
  <si>
    <t>Servicios de salud humana</t>
  </si>
  <si>
    <t>184</t>
  </si>
  <si>
    <t>9.5</t>
  </si>
  <si>
    <t>Servicios veterinarios</t>
  </si>
  <si>
    <t>185</t>
  </si>
  <si>
    <t>9.6</t>
  </si>
  <si>
    <t>Servicios sociales</t>
  </si>
  <si>
    <t>186</t>
  </si>
  <si>
    <t>9.7</t>
  </si>
  <si>
    <t>Servicios de alcantarillado; servicios de eliminación de desperdicios</t>
  </si>
  <si>
    <t>187</t>
  </si>
  <si>
    <t>9.8</t>
  </si>
  <si>
    <t>Servicios proporcionados por organizaciones comerciales, de empleadores y profesionales</t>
  </si>
  <si>
    <t>188</t>
  </si>
  <si>
    <t>9.9</t>
  </si>
  <si>
    <t>Servicios proporcionados por sindicatos</t>
  </si>
  <si>
    <t>189</t>
  </si>
  <si>
    <t>9.10</t>
  </si>
  <si>
    <t>Servicios proporcionados por otras asociaciones</t>
  </si>
  <si>
    <t>190</t>
  </si>
  <si>
    <t>9.11</t>
  </si>
  <si>
    <t>Servicios de esparcimiento, culturales y deportivos</t>
  </si>
  <si>
    <t>191</t>
  </si>
  <si>
    <t>9.12</t>
  </si>
  <si>
    <t>Servicio de lavandería, limpieza y tinte</t>
  </si>
  <si>
    <t>192</t>
  </si>
  <si>
    <t>9.13</t>
  </si>
  <si>
    <t>Servicios de tratamiento de belleza y servicios de bienestar físico</t>
  </si>
  <si>
    <t>193</t>
  </si>
  <si>
    <t>9.14</t>
  </si>
  <si>
    <t>Servicios funerarios, de incineración y de sepultura</t>
  </si>
  <si>
    <t>194</t>
  </si>
  <si>
    <t>9.15</t>
  </si>
  <si>
    <t>Otros servicios diversos</t>
  </si>
  <si>
    <t>195</t>
  </si>
  <si>
    <t>9.16</t>
  </si>
  <si>
    <t>Servicios domésticos</t>
  </si>
  <si>
    <t>A. y B. AGRICULTURA, GANADERÍA, CAZA, SILVICULTURA Y PESCA</t>
  </si>
  <si>
    <t>C. MINERÍA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</si>
  <si>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</si>
  <si>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</si>
  <si>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</si>
  <si>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</si>
  <si>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</si>
  <si>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CORREOS Y TELECOMUNICACIONES</t>
  </si>
  <si>
    <t>J. INTERMEDIACIÓN FINANCIERA</t>
  </si>
  <si>
    <t>L. ADMINISTRACIÓN PÚBLICA Y DEFENSA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</si>
  <si>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</si>
  <si>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</si>
  <si>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</si>
  <si>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</si>
  <si>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</si>
  <si>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</si>
  <si>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</si>
  <si>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</si>
  <si>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</si>
  <si>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</si>
  <si>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</si>
  <si>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</si>
  <si>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</si>
  <si>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</si>
  <si>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</si>
  <si>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</si>
  <si>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Elaboración y conservación de frutas, legunbres y hotalizas</t>
  </si>
  <si>
    <t>Aceites y subproductos oleaginosos</t>
  </si>
  <si>
    <t>Molienda de trigo y de otros cereales</t>
  </si>
  <si>
    <t>Alimentos balanceados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</si>
  <si>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</si>
  <si>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</si>
  <si>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</si>
  <si>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</si>
  <si>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</si>
  <si>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Gaseosas, agua mineral y otras bebidas no alcohólicas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</si>
  <si>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</si>
  <si>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</si>
  <si>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</si>
  <si>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</si>
  <si>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</si>
  <si>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</si>
  <si>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</si>
  <si>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</si>
  <si>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</si>
  <si>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</si>
  <si>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</si>
  <si>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</si>
  <si>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</si>
  <si>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</si>
  <si>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</si>
  <si>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</si>
  <si>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</si>
  <si>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</si>
  <si>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</si>
  <si>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</si>
  <si>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</si>
  <si>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</si>
  <si>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</si>
  <si>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</si>
  <si>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</si>
  <si>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</si>
  <si>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</si>
  <si>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</si>
  <si>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</si>
  <si>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</si>
  <si>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</si>
  <si>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</si>
  <si>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</si>
  <si>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</si>
  <si>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</si>
  <si>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</si>
  <si>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</si>
  <si>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</si>
  <si>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</si>
  <si>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</si>
  <si>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</si>
  <si>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</si>
  <si>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</si>
  <si>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</si>
  <si>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</si>
  <si>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</si>
  <si>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</si>
  <si>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</si>
  <si>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</si>
  <si>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</si>
  <si>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</si>
  <si>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</si>
  <si>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</si>
  <si>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</si>
  <si>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</si>
  <si>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</si>
  <si>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</si>
  <si>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</si>
  <si>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</si>
  <si>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</si>
  <si>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</si>
  <si>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</si>
  <si>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</si>
  <si>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</si>
  <si>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</si>
  <si>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</si>
  <si>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</si>
  <si>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</si>
  <si>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</si>
  <si>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</si>
  <si>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</si>
  <si>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</si>
  <si>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</si>
  <si>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</si>
  <si>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</si>
  <si>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</si>
  <si>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</si>
  <si>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</si>
  <si>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</si>
  <si>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</si>
  <si>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</si>
  <si>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</si>
  <si>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</si>
  <si>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</si>
  <si>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</si>
  <si>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</si>
  <si>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</si>
  <si>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</si>
  <si>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</si>
  <si>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DEMANDA INTERMEDIA</t>
  </si>
  <si>
    <t>D. INDUSTRIAS MANUFACTURERAS</t>
  </si>
  <si>
    <t>I. TRANSPORTE Y ALMACENAMIENTO</t>
  </si>
  <si>
    <t>K. ACTIVIDADES INMOBILIARIAS, EMPRESARIALES Y DE ALQUILER</t>
  </si>
  <si>
    <t>M. ENSEÑANZA</t>
  </si>
  <si>
    <t>N. SALUD</t>
  </si>
  <si>
    <t>O. OTRAS ACTIVIDADES DE SERVICIOS COMUNITARIAS, SOCIALES Y PERSONALES</t>
  </si>
  <si>
    <t>EXPORTACIONES</t>
  </si>
  <si>
    <t>CONSUMO FINAL</t>
  </si>
  <si>
    <t>GOBIERNO</t>
  </si>
  <si>
    <t>BIENES</t>
  </si>
  <si>
    <t>SERVICIOS</t>
  </si>
  <si>
    <t>TOTAL</t>
  </si>
  <si>
    <t xml:space="preserve"> GASTO DE LOS HOGARES</t>
  </si>
  <si>
    <t>TRANSFERENCIAS A LOS HOGARES</t>
  </si>
  <si>
    <t>SUBTOTAL HOGARES</t>
  </si>
  <si>
    <t>DEMANDA FINAL a precios de comprador</t>
  </si>
  <si>
    <t>DEMANDA TOTAL a precios de comprador</t>
  </si>
  <si>
    <t>Nº de Orden</t>
  </si>
  <si>
    <t>Código producto MIPAr97</t>
  </si>
  <si>
    <t>0.1</t>
  </si>
  <si>
    <t>Cereales</t>
  </si>
  <si>
    <t>0.2</t>
  </si>
  <si>
    <t>Hortalizas y legumbres</t>
  </si>
  <si>
    <t>0.3</t>
  </si>
  <si>
    <t>Frutas y nueces</t>
  </si>
  <si>
    <t>0.4</t>
  </si>
  <si>
    <t>Semillas y frutos oleaginosos</t>
  </si>
  <si>
    <t>0.5</t>
  </si>
  <si>
    <t>Plantas vivas; flores y capullos cortados; semillas de flores y frutos; semillas de vegetales</t>
  </si>
  <si>
    <t>0.6</t>
  </si>
  <si>
    <t>Cultivos de plantas bebestibles y especias</t>
  </si>
  <si>
    <t>0.7</t>
  </si>
  <si>
    <t>Tabaco sin elaborar</t>
  </si>
  <si>
    <t>0.8</t>
  </si>
  <si>
    <t>Plantas utilizadas en la fabricación de azúcar</t>
  </si>
  <si>
    <t>0.9</t>
  </si>
  <si>
    <t>Materias vegetales en bruto n.c.p.</t>
  </si>
  <si>
    <t>0.10</t>
  </si>
  <si>
    <t>Animales vivos</t>
  </si>
  <si>
    <t>0.11</t>
  </si>
  <si>
    <t>Otros productos animales</t>
  </si>
  <si>
    <t>0.12</t>
  </si>
  <si>
    <t>Madera sin elaborar</t>
  </si>
  <si>
    <t>0.13</t>
  </si>
  <si>
    <t>Gomas naturales</t>
  </si>
  <si>
    <t>0.14</t>
  </si>
  <si>
    <t>Otros productos de la silvicultura (incluye carbón vegetal)</t>
  </si>
  <si>
    <t>0.15</t>
  </si>
  <si>
    <t>Pescado, vivo, fresco o refrigerado</t>
  </si>
  <si>
    <t>0.16</t>
  </si>
  <si>
    <t>Crustáceos, sin congelar; ostras, otros invertebrados acuáticos, vivos, frescos o refrigerados</t>
  </si>
  <si>
    <t>0.17</t>
  </si>
  <si>
    <t>Otros productos acuáticos</t>
  </si>
  <si>
    <t>1.1</t>
  </si>
  <si>
    <t>Hulla y lignito; turba</t>
  </si>
  <si>
    <t>1.2</t>
  </si>
  <si>
    <t>Petróleo crudo y gas natural</t>
  </si>
  <si>
    <t>1.3</t>
  </si>
  <si>
    <t>Minerales y concentrados de uranio y torio</t>
  </si>
  <si>
    <t>1.4</t>
  </si>
  <si>
    <t>Minerales y concentrados de hierro, excepto piritas de hierro tostadas</t>
  </si>
  <si>
    <t>1.5</t>
  </si>
  <si>
    <t>Minerales y concentrados de metales no ferrosos (excepto minerales y concentrados de uranio o torio)</t>
  </si>
  <si>
    <t>1.6</t>
  </si>
  <si>
    <t>Piedra de construcción o de talla</t>
  </si>
  <si>
    <t>1.7</t>
  </si>
  <si>
    <t>Yeso; anhidrita; fundente calizo; piedra caliza y otras piedras calcáreas del tipo habitualmente utilizado para la fabricación de cal o cemento</t>
  </si>
  <si>
    <t>1.8</t>
  </si>
  <si>
    <t>Arenas, cantos, grava, piedra partida o triturada, betún y asfalto naturales</t>
  </si>
  <si>
    <t>1.9</t>
  </si>
  <si>
    <t>Arcillas</t>
  </si>
  <si>
    <t>1.10</t>
  </si>
  <si>
    <t>Minerales químicos y abonos minerales</t>
  </si>
  <si>
    <t>1.11</t>
  </si>
  <si>
    <t>Sal común y cloruro de sodio puro; agua de mar</t>
  </si>
  <si>
    <t>1.12</t>
  </si>
  <si>
    <t>Piedras preciosas y semipreciosas; piedra pómez; esmeril; abrasivos naturales; otros minerales</t>
  </si>
  <si>
    <t>1.13</t>
  </si>
  <si>
    <t>Energía eléctrica, excepto servicio de distribución</t>
  </si>
  <si>
    <t>1.14</t>
  </si>
  <si>
    <t>Gas de carbón, gas de agua, gas pobre y otros gases análogos, excepto los gases de petróleo y otros hidrocarburos gaseosos</t>
  </si>
  <si>
    <t>2.1</t>
  </si>
  <si>
    <t>Carne y productos de carne</t>
  </si>
  <si>
    <t>2.2</t>
  </si>
  <si>
    <t>Pescado preparado o en conserva</t>
  </si>
  <si>
    <t>2.3</t>
  </si>
  <si>
    <t>Legumbres preparadas o en conserva</t>
  </si>
  <si>
    <t>2.4</t>
  </si>
  <si>
    <t>Jugos de frutas y de legumbres</t>
  </si>
  <si>
    <t>2.5</t>
  </si>
  <si>
    <t>Frutas y nueces preparadas o conservadas</t>
  </si>
  <si>
    <t>2.6</t>
  </si>
  <si>
    <t>Aceites y grasas animales y vegetales</t>
  </si>
  <si>
    <t>2.7</t>
  </si>
  <si>
    <t>Borras de algodón (linters); Tortas de semillas oleaginosas; harinas de semillas o frutos oleaginosos; ceras de origen vegetal</t>
  </si>
  <si>
    <t>2.8</t>
  </si>
  <si>
    <t>Productos lácteos</t>
  </si>
  <si>
    <t>2.9</t>
  </si>
  <si>
    <t>Productos de molinería. almidones y sus productos; azúcares y jarabes de azúcar n.c.p.</t>
  </si>
  <si>
    <t>2.10</t>
  </si>
  <si>
    <t>Preparados del tipo utilizados para la alimentación de animales</t>
  </si>
  <si>
    <t>2.11</t>
  </si>
  <si>
    <t>Productos de panadería</t>
  </si>
  <si>
    <t>2.12</t>
  </si>
  <si>
    <t>Azúcar</t>
  </si>
  <si>
    <t>2.13</t>
  </si>
  <si>
    <t>Cacao, chocolate y artículos de confitería preparados con azúcar</t>
  </si>
  <si>
    <t>2.14</t>
  </si>
  <si>
    <t>Macarrones, fideos, alcuzcuz y productos farináceos análogos</t>
  </si>
  <si>
    <t>2.15</t>
  </si>
  <si>
    <t>Productos alimenticios n.c.p.</t>
  </si>
  <si>
    <t>2.16</t>
  </si>
  <si>
    <t>Bebidas alcohólicas n.c.p.</t>
  </si>
  <si>
    <t>2.17</t>
  </si>
  <si>
    <t>Vinos</t>
  </si>
  <si>
    <t>2.18</t>
  </si>
  <si>
    <t>Cerveza y malta</t>
  </si>
  <si>
    <t>2.19</t>
  </si>
  <si>
    <t>Bebidas no alcohólicas; aguas minerales embotelladas</t>
  </si>
  <si>
    <t>2.20</t>
  </si>
  <si>
    <t>Productos de tabaco</t>
  </si>
  <si>
    <t>2.21</t>
  </si>
  <si>
    <t>Fibras textiles naturales preparadas para el hilado</t>
  </si>
  <si>
    <t>2.22</t>
  </si>
  <si>
    <t>Fibras textiles discontinuas manufacturadas, elaboradas para el hilado</t>
  </si>
  <si>
    <t>2.23</t>
  </si>
  <si>
    <t>Hilados e hilos de fibras textiles</t>
  </si>
  <si>
    <t>2.24</t>
  </si>
  <si>
    <t>Tejidos</t>
  </si>
  <si>
    <t>2.25</t>
  </si>
  <si>
    <t>Artículos confeccionados con materias textiles</t>
  </si>
  <si>
    <t>2.26</t>
  </si>
  <si>
    <t>Prendas de vestir, excepto de peletería</t>
  </si>
  <si>
    <t>2.27</t>
  </si>
  <si>
    <t>Pieles finas, curtidas o adobadas, y pieles artificiales; artículos confeccionados con estas pieles (excepto articulos de tocado)</t>
  </si>
  <si>
    <t>2.28</t>
  </si>
  <si>
    <t>Cuero curtido o adobado; cuero artificial o regenerado</t>
  </si>
  <si>
    <t>2.29</t>
  </si>
  <si>
    <t>Maletas, bolsos de mano y artículos similares; artículos de talabartería y guarnicionería; otros artículos de cuero</t>
  </si>
  <si>
    <t>2.30</t>
  </si>
  <si>
    <t>Calzado</t>
  </si>
  <si>
    <t>2.31</t>
  </si>
  <si>
    <t>Partes de calzado, plantillas, taloneras y artículos análogos; polainas cortas y largas y artículos análogos y sus partes</t>
  </si>
  <si>
    <t>3.1</t>
  </si>
  <si>
    <t>Madera aserrada o cortada longitudinalmente</t>
  </si>
  <si>
    <t>3.2</t>
  </si>
  <si>
    <t>Madera con librado continuo a lo largo de cualquiera de sus bordes o caras; lana de madera; harina de madera; madera en astilla o en partículas</t>
  </si>
  <si>
    <t>3.3</t>
  </si>
  <si>
    <t>Productos de madera</t>
  </si>
  <si>
    <t>3.4</t>
  </si>
  <si>
    <t>Pasta de papel, papel y cartón</t>
  </si>
  <si>
    <t>3.5</t>
  </si>
  <si>
    <t>Libros, folletos, octavillas (excepto material de publicidad) impresos; mapas impresos; partituras impresas o manuscritas</t>
  </si>
  <si>
    <t>3.6</t>
  </si>
  <si>
    <t>Diarios, revistas y publicaciones periódicas</t>
  </si>
  <si>
    <t>3.7</t>
  </si>
  <si>
    <t>Sellos de correos, talonarios de cheques, billetes de banco, material de publicidad, grabados y otros impresos</t>
  </si>
  <si>
    <t>3.8</t>
  </si>
  <si>
    <t>Libros de registro, libros de contabilidad, cuadernillos de notas, bloques para cartas y otros artículos de escritorio, de papel o de cartón; tipos de imprenta, planchas o cilindros preparados para las artes gráficas u otros elementos de impresión</t>
  </si>
  <si>
    <t>3.9</t>
  </si>
  <si>
    <t>Gasolina, gas oil, fuel oil y otros combustibles, otros productos de petroleo refinado y preparados n.c.p.</t>
  </si>
  <si>
    <t>3.10</t>
  </si>
  <si>
    <t>Gases de petróleo y otros hidrocarburos gaseosos, excepto gas natural</t>
  </si>
  <si>
    <t>3.11</t>
  </si>
  <si>
    <t>Vaselina, cera y productos análogos; residuos de petróleo o de aceites obtenidos de minerales bituminosos; combustibles nucleares</t>
  </si>
  <si>
    <t>3.12</t>
  </si>
  <si>
    <t>Productos químicos orgánicos básicos, productos químicos inorgánicos básicos n.c.p., productos químicos n.c.p.</t>
  </si>
  <si>
    <t>3.13</t>
  </si>
  <si>
    <t>Extractos tintóreos y curtientes; taninos y sus derivados; materias colorantes n.c.p.</t>
  </si>
  <si>
    <t>3.14</t>
  </si>
  <si>
    <t>Abonos y plaguicidas</t>
  </si>
  <si>
    <t>3.15</t>
  </si>
  <si>
    <t>Plásticos en formas primarias</t>
  </si>
  <si>
    <t>3.16</t>
  </si>
  <si>
    <t>Caucho sintético, artificial, sus mezclas y gomas naturales análogas</t>
  </si>
  <si>
    <t>3.17</t>
  </si>
  <si>
    <t>Pinturas y barnices y productos conexos; colores para la pintura artística, tinta</t>
  </si>
  <si>
    <t>3.18</t>
  </si>
  <si>
    <t>Productos farmacéuticos</t>
  </si>
  <si>
    <t>3.19</t>
  </si>
  <si>
    <t>Jabón, preparados para limpiar, perfumes y preparados de tocador</t>
  </si>
  <si>
    <t>3.20</t>
  </si>
  <si>
    <t>Fibras textiles manufacturadas</t>
  </si>
  <si>
    <t>3.21</t>
  </si>
  <si>
    <t>Neumáticos y cámaras de aire, de caucho</t>
  </si>
  <si>
    <t>3.22</t>
  </si>
  <si>
    <t>Otros productos de caucho</t>
  </si>
  <si>
    <t>3.23</t>
  </si>
  <si>
    <t>Semimanufacturas de materiales plásticos</t>
  </si>
  <si>
    <t>3.24</t>
  </si>
  <si>
    <t>Artículos para el envasado de mercancías, de materiales plásticos</t>
  </si>
  <si>
    <t>3.25</t>
  </si>
  <si>
    <t>Otros productos plásticos</t>
  </si>
  <si>
    <t>3.26</t>
  </si>
  <si>
    <t>Vidrios y productos de vidrio</t>
  </si>
  <si>
    <t>3.27</t>
  </si>
  <si>
    <t>Artículos de cerámica no estructurales</t>
  </si>
  <si>
    <t>3.28</t>
  </si>
  <si>
    <t>Productos refractarios y productos de arcilla no refractarios estructurales</t>
  </si>
  <si>
    <t>3.29</t>
  </si>
  <si>
    <t>Cemento, cal y yeso</t>
  </si>
  <si>
    <t>3.30</t>
  </si>
  <si>
    <t>Artículos de hormigón, cemento y yeso</t>
  </si>
  <si>
    <t>3.31</t>
  </si>
  <si>
    <t>Piedra de construcción o de talla y sus manufacturas</t>
  </si>
  <si>
    <t>3.32</t>
  </si>
  <si>
    <t>Otros productos minerales no metálicos n.c.p.</t>
  </si>
  <si>
    <t>3.33</t>
  </si>
  <si>
    <t>Muebles y asientos para vehículos</t>
  </si>
  <si>
    <t>3.34</t>
  </si>
  <si>
    <t>Joyas y artículos conexos; instrumentos musicales; artículos de deporte; juegos y juguetes</t>
  </si>
  <si>
    <t>3.35</t>
  </si>
  <si>
    <t>Edificios prefabricados</t>
  </si>
  <si>
    <t>3.36</t>
  </si>
  <si>
    <t>Otros artículos manufacturados n.c.p.</t>
  </si>
  <si>
    <t>3.37</t>
  </si>
  <si>
    <t>Desperdicios de la industria de la alimentación y el tabaco</t>
  </si>
  <si>
    <t>3.38</t>
  </si>
  <si>
    <t>Desperdicios o desechos no metálicos</t>
  </si>
  <si>
    <t>3.39</t>
  </si>
  <si>
    <t>Desechos o desperdicios metálicos</t>
  </si>
  <si>
    <t>4.1</t>
  </si>
  <si>
    <t>Hierro y acero comunes</t>
  </si>
  <si>
    <t>4.2</t>
  </si>
  <si>
    <t>Productos laminados, estirados o doblados de hierro o acero</t>
  </si>
  <si>
    <t>4.3</t>
  </si>
  <si>
    <t>Metales preciosos comunes y metales enchapados con metales preciosos; cobre, níquel, aluminio, alúmina, plomo, zinc y estaño, sin elaborar, sus productos semiacabados o sus aleaciones; otros metales no ferrosos y sus manufacturas</t>
  </si>
  <si>
    <t>4.4</t>
  </si>
  <si>
    <t>Productos metálicos estructurales y sus partes</t>
  </si>
  <si>
    <t>4.5</t>
  </si>
  <si>
    <t>Depósitos, cisternas y recipientes de hierro, acero o aluminio</t>
  </si>
  <si>
    <t>4.6</t>
  </si>
  <si>
    <t>Calderas generadoras de vapor de agua (excepto calderas de agua caliente para calefacción central) y sus partes y piezas</t>
  </si>
  <si>
    <t>4.7</t>
  </si>
  <si>
    <t>Otros productos metálicos elaborados</t>
  </si>
  <si>
    <t>4.8</t>
  </si>
  <si>
    <t>Motores y turbinas y sus partes</t>
  </si>
  <si>
    <t>4.9</t>
  </si>
  <si>
    <t>Bombas, compresores, motores de fuerza hidráulica y motores de potencia neumática y válvulas y sus partes y piezas</t>
  </si>
  <si>
    <t>4.10</t>
  </si>
  <si>
    <t>Cojinetes, engranajes, trenes de engranaje y elementos de transmisión y sus partes y piezas</t>
  </si>
  <si>
    <t>4.11</t>
  </si>
  <si>
    <t>Hornos y quemadores para alimentación de hogares y sus partes y piezas</t>
  </si>
  <si>
    <t>4.12</t>
  </si>
  <si>
    <t>Equipo de elevación y manipulación y sus partes y piezas</t>
  </si>
  <si>
    <t>4.13</t>
  </si>
  <si>
    <t>Otras máquinas para usos generales y sus partes y piezas</t>
  </si>
  <si>
    <t>4.14</t>
  </si>
  <si>
    <t>Maquinaria agrícola o forestal y sus partes y piezas</t>
  </si>
  <si>
    <t>4.15</t>
  </si>
  <si>
    <t>Máquinas herramientas y sus partes, piezas y accesorios</t>
  </si>
  <si>
    <t>4.16</t>
  </si>
  <si>
    <t>Maquinarias para la industria metalúrgica y sus partes y piezas</t>
  </si>
  <si>
    <t>4.17</t>
  </si>
  <si>
    <t>Maquinaria para la minería, la explotación de canteras y la construcción, y sus partes y piezas</t>
  </si>
  <si>
    <t>4.18</t>
  </si>
  <si>
    <t>Maquinaria para la elaboración de alimentos, bebidas y tabaco y sus partes y piezas</t>
  </si>
  <si>
    <t>4.19</t>
  </si>
  <si>
    <t>Maquinaria para la fabricación de textiles, prendas de vestir y artículos de cuero y sus partes y piezas</t>
  </si>
  <si>
    <t>4.20</t>
  </si>
  <si>
    <t>Armas y municiones y sus partes y piezas</t>
  </si>
  <si>
    <t>4.21</t>
  </si>
  <si>
    <t>Aparatos de uso doméstico y sus partes y piezas</t>
  </si>
  <si>
    <t>4.22</t>
  </si>
  <si>
    <t>Otra maquinaria para usos especiales y sus partes y piezas</t>
  </si>
  <si>
    <t>4.23</t>
  </si>
  <si>
    <t>Máquinas de oficina y de contabilidad y sus partes, piezas y accesorios</t>
  </si>
  <si>
    <t>4.24</t>
  </si>
  <si>
    <t>Maquinaria de informática y sus partes, piezas y accesorios</t>
  </si>
  <si>
    <t>4.25</t>
  </si>
  <si>
    <t>Motores, generadores y transformadores eléctricos y sus partes y piezas</t>
  </si>
  <si>
    <t>4.26</t>
  </si>
  <si>
    <t>Aparatos de control eléctrico o distribución de electricidad y sus partes y piezas</t>
  </si>
  <si>
    <t>4.27</t>
  </si>
  <si>
    <t>Hilos y cables aislados; cables de fibras ópticas</t>
  </si>
  <si>
    <t>4.28</t>
  </si>
  <si>
    <t>Acumuladores y pilas y baterías primarias, y sus partes y piezas</t>
  </si>
  <si>
    <t>4.29</t>
  </si>
  <si>
    <t>Lámparas eléctricas de incandescencia o descarga; lámparas de arco, equipo para alumbrado eléctrico; sus partes y piezas</t>
  </si>
  <si>
    <t>4.30</t>
  </si>
  <si>
    <t>Otro equipo eléctrico y sus partes y piezas</t>
  </si>
  <si>
    <t>4.31</t>
  </si>
  <si>
    <t>Válvulas y tubos electrónicos; componentes electrónicos; sus partes y piezas</t>
  </si>
  <si>
    <t>4.32</t>
  </si>
  <si>
    <t>Aparatos transmisores de televisión y radiodifusión y aparatos eléctricos para telefonía y telegrafía con hilos; sus partes, piezas y accesorios</t>
  </si>
  <si>
    <t>4.33</t>
  </si>
  <si>
    <t>Radiorreceptores y receptores de televisión; aparatos para la grabación o reproducción de señales sonoras o de televisión; micrófonos, altavoces, amplificadores, etc.; aparatos receptores de radiotelefonía o radiotelegrafía</t>
  </si>
  <si>
    <t>4.34</t>
  </si>
  <si>
    <t>Partes y piezas para los aparatos transmisores y receptores de radio y televisión, aparatos de radar para radionavegación o de control remoto por ondas de radio</t>
  </si>
  <si>
    <t>136</t>
  </si>
  <si>
    <t>4.35</t>
  </si>
  <si>
    <t>Cintas magnéticas y discos para equipo audiofónico o audiovisual.Tarjetas con bandas magnéticas o plaquetas (chip)</t>
  </si>
  <si>
    <t>137</t>
  </si>
  <si>
    <t>4.36</t>
  </si>
  <si>
    <t>Aparatos médicos y quirúrgicos y aparatos ortopédicos</t>
  </si>
  <si>
    <t>138</t>
  </si>
  <si>
    <t>4.37</t>
  </si>
  <si>
    <t>Instrumentos y aparatos de medición, verificación, análisis, de navegación y para otros fines, excepto instrumentos ópticos; instrumentos de control de procesos industriales y sus partes, piezas y accesorios</t>
  </si>
  <si>
    <t>139</t>
  </si>
  <si>
    <t>4.38</t>
  </si>
  <si>
    <t>Instrumentos de óptica y aparatos y equipos fotográficos, y sus partes, piezas y accesorios</t>
  </si>
  <si>
    <t>140</t>
  </si>
  <si>
    <t>4.39</t>
  </si>
  <si>
    <t>Relojes y sus partes y piezas</t>
  </si>
  <si>
    <t>141</t>
  </si>
  <si>
    <t>4.40</t>
  </si>
  <si>
    <t>Vehículos automotores, remolques y semirremolques; sus partes, piezas y accesorios</t>
  </si>
  <si>
    <t>142</t>
  </si>
  <si>
    <t>4.41</t>
  </si>
  <si>
    <t>Carrocerías (incluso cabinas) para vehículos automotores; remolques y semirremolques; partes, piezas y accesorios</t>
  </si>
  <si>
    <t>143</t>
  </si>
  <si>
    <t>4.42</t>
  </si>
  <si>
    <t>Buques. Embarcaciones para deportes y recreo</t>
  </si>
  <si>
    <t>144</t>
  </si>
  <si>
    <t>4.43</t>
  </si>
  <si>
    <t>Locomotoras y material rodante de ferrocarril y tranvía y sus partes y piezas</t>
  </si>
  <si>
    <t>145</t>
  </si>
  <si>
    <t>4.44</t>
  </si>
  <si>
    <t>Aeronaves y naves espaciales y sus partes y piezas</t>
  </si>
  <si>
    <t>146</t>
  </si>
  <si>
    <t>4.45</t>
  </si>
  <si>
    <t>Otro equipo de transporte y sus partes y piezas</t>
  </si>
  <si>
    <t>147</t>
  </si>
  <si>
    <t>5.1</t>
  </si>
  <si>
    <t>Activos intangibles no financieros</t>
  </si>
  <si>
    <t>148</t>
  </si>
  <si>
    <t>5.2</t>
  </si>
  <si>
    <t>Construcciones y servicios de construcción</t>
  </si>
  <si>
    <t>149</t>
  </si>
  <si>
    <t>6.1</t>
  </si>
  <si>
    <t>Servicios comerciales al por mayor</t>
  </si>
  <si>
    <t>150</t>
  </si>
  <si>
    <t>6.2</t>
  </si>
  <si>
    <t>Servicios comerciales al por menor</t>
  </si>
  <si>
    <t>151</t>
  </si>
  <si>
    <t>6.3</t>
  </si>
  <si>
    <t>Servicios de alojamiento</t>
  </si>
  <si>
    <t>152</t>
  </si>
  <si>
    <t>6.4</t>
  </si>
  <si>
    <t>Servicios de suministro de comida; servicios de suministro de bebidas para su consumo en el local</t>
  </si>
  <si>
    <t>153</t>
  </si>
  <si>
    <t>6.5</t>
  </si>
  <si>
    <t>Servicios de transporte de pasajeros</t>
  </si>
  <si>
    <t>154</t>
  </si>
  <si>
    <t>6.6</t>
  </si>
  <si>
    <t>Servicios de transporte de carga</t>
  </si>
  <si>
    <t>155</t>
  </si>
  <si>
    <t>6.7</t>
  </si>
  <si>
    <t>Servicios de transporte por tubería</t>
  </si>
  <si>
    <t>156</t>
  </si>
  <si>
    <t>6.8</t>
  </si>
  <si>
    <t>Servicios de transporte complementarios y auxiliares</t>
  </si>
  <si>
    <t>157</t>
  </si>
  <si>
    <t>6.9</t>
  </si>
  <si>
    <t>Servicios postales y mensajería</t>
  </si>
  <si>
    <t>158</t>
  </si>
  <si>
    <t>6.10</t>
  </si>
  <si>
    <t>9a.- MATRIZ DE MÁRGENES DE COMERCIO MAYORISTA DE LOS PRODUCTOS NACIONALES</t>
  </si>
  <si>
    <t>Año 1997</t>
  </si>
  <si>
    <t>En miles de pesos</t>
  </si>
  <si>
    <t>9b.- MATRIZ DE MÁRGENES DE COMERCIO MINORISTA  DE LOS PRODUCTOS NACIONALES</t>
  </si>
  <si>
    <t>P. SERVICIO DOMÉSTICO</t>
  </si>
  <si>
    <t>Total</t>
  </si>
  <si>
    <t>FORMACIÓN BRUTA DE CAPITAL</t>
  </si>
  <si>
    <t>INSTITUCIONES SIN FINES DE LUCRO QUE SIRVEN A LOS HOGARES</t>
  </si>
  <si>
    <t>FORMACIÓN BRUTA DE CAPITAL FIJO</t>
  </si>
  <si>
    <t>VARIACIÓN DE EXISTENCIAS</t>
  </si>
  <si>
    <t>Elaboración y conservación de frutas, legumbres y hortalizas</t>
  </si>
  <si>
    <t>Fuente: INDEC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</si>
</sst>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9" fillId="2" borderId="1" xfId="0" applyFont="1" applyFill="1" applyBorder="1" applyAlignment="1" quotePrefix="1">
      <alignment horizontal="justify" vertical="justify"/>
    </xf>
    <xf numFmtId="0" fontId="11" fillId="3" borderId="1" xfId="0" applyFont="1" applyFill="1" applyBorder="1" applyAlignment="1">
      <alignment vertical="justify"/>
    </xf>
    <xf numFmtId="0" fontId="9" fillId="2" borderId="2" xfId="0" applyFont="1" applyFill="1" applyBorder="1" applyAlignment="1" quotePrefix="1">
      <alignment horizontal="justify" vertical="justify"/>
    </xf>
    <xf numFmtId="0" fontId="11" fillId="3" borderId="2" xfId="0" applyFont="1" applyFill="1" applyBorder="1" applyAlignment="1">
      <alignment vertical="justify"/>
    </xf>
    <xf numFmtId="0" fontId="11" fillId="0" borderId="2" xfId="0" applyFont="1" applyFill="1" applyBorder="1" applyAlignment="1">
      <alignment vertical="justify"/>
    </xf>
    <xf numFmtId="0" fontId="9" fillId="4" borderId="2" xfId="0" applyFont="1" applyFill="1" applyBorder="1" applyAlignment="1">
      <alignment horizontal="justify" vertical="justify"/>
    </xf>
    <xf numFmtId="0" fontId="10" fillId="5" borderId="2" xfId="0" applyFont="1" applyFill="1" applyBorder="1" applyAlignment="1">
      <alignment horizontal="justify" vertical="justify"/>
    </xf>
    <xf numFmtId="0" fontId="9" fillId="2" borderId="2" xfId="0" applyFont="1" applyFill="1" applyBorder="1" applyAlignment="1">
      <alignment horizontal="justify" vertical="justify"/>
    </xf>
    <xf numFmtId="0" fontId="10" fillId="6" borderId="2" xfId="0" applyFont="1" applyFill="1" applyBorder="1" applyAlignment="1">
      <alignment horizontal="justify" vertical="justify"/>
    </xf>
    <xf numFmtId="0" fontId="10" fillId="7" borderId="2" xfId="0" applyFont="1" applyFill="1" applyBorder="1" applyAlignment="1">
      <alignment horizontal="justify" vertical="justify"/>
    </xf>
    <xf numFmtId="0" fontId="9" fillId="8" borderId="2" xfId="0" applyFont="1" applyFill="1" applyBorder="1" applyAlignment="1">
      <alignment horizontal="justify" vertical="justify"/>
    </xf>
    <xf numFmtId="49" fontId="11" fillId="3" borderId="2" xfId="0" applyNumberFormat="1" applyFont="1" applyFill="1" applyBorder="1" applyAlignment="1">
      <alignment vertical="justify"/>
    </xf>
    <xf numFmtId="0" fontId="9" fillId="9" borderId="2" xfId="0" applyFont="1" applyFill="1" applyBorder="1" applyAlignment="1">
      <alignment horizontal="justify" vertical="justify"/>
    </xf>
    <xf numFmtId="0" fontId="5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176" fontId="0" fillId="3" borderId="0" xfId="17" applyNumberFormat="1" applyFill="1" applyAlignment="1">
      <alignment/>
    </xf>
    <xf numFmtId="178" fontId="0" fillId="3" borderId="0" xfId="17" applyNumberFormat="1" applyFill="1" applyAlignment="1">
      <alignment/>
    </xf>
    <xf numFmtId="176" fontId="0" fillId="3" borderId="3" xfId="17" applyNumberFormat="1" applyFill="1" applyBorder="1" applyAlignment="1">
      <alignment/>
    </xf>
    <xf numFmtId="176" fontId="0" fillId="3" borderId="4" xfId="17" applyNumberFormat="1" applyFill="1" applyBorder="1" applyAlignment="1">
      <alignment/>
    </xf>
    <xf numFmtId="176" fontId="0" fillId="3" borderId="1" xfId="17" applyNumberFormat="1" applyFill="1" applyBorder="1" applyAlignment="1">
      <alignment/>
    </xf>
    <xf numFmtId="0" fontId="6" fillId="7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76" fontId="6" fillId="3" borderId="0" xfId="0" applyNumberFormat="1" applyFont="1" applyFill="1" applyAlignment="1">
      <alignment/>
    </xf>
    <xf numFmtId="0" fontId="12" fillId="3" borderId="0" xfId="0" applyFont="1" applyFill="1" applyBorder="1" applyAlignment="1">
      <alignment/>
    </xf>
    <xf numFmtId="0" fontId="0" fillId="3" borderId="5" xfId="0" applyFill="1" applyBorder="1" applyAlignment="1">
      <alignment/>
    </xf>
    <xf numFmtId="176" fontId="0" fillId="3" borderId="3" xfId="17" applyNumberFormat="1" applyFont="1" applyFill="1" applyBorder="1" applyAlignment="1">
      <alignment/>
    </xf>
    <xf numFmtId="176" fontId="0" fillId="3" borderId="4" xfId="17" applyNumberFormat="1" applyFont="1" applyFill="1" applyBorder="1" applyAlignment="1">
      <alignment/>
    </xf>
    <xf numFmtId="176" fontId="0" fillId="3" borderId="1" xfId="17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2" borderId="2" xfId="15" applyFont="1" applyFill="1" applyBorder="1" applyAlignment="1">
      <alignment horizontal="center" vertical="center" wrapText="1"/>
    </xf>
    <xf numFmtId="0" fontId="7" fillId="4" borderId="2" xfId="15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352425</xdr:rowOff>
    </xdr:from>
    <xdr:to>
      <xdr:col>2</xdr:col>
      <xdr:colOff>1343025</xdr:colOff>
      <xdr:row>7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5925" y="22669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PRODUCTO</a:t>
          </a:r>
        </a:p>
      </xdr:txBody>
    </xdr:sp>
    <xdr:clientData/>
  </xdr:twoCellAnchor>
  <xdr:twoCellAnchor>
    <xdr:from>
      <xdr:col>2</xdr:col>
      <xdr:colOff>2695575</xdr:colOff>
      <xdr:row>5</xdr:row>
      <xdr:rowOff>190500</xdr:rowOff>
    </xdr:from>
    <xdr:to>
      <xdr:col>2</xdr:col>
      <xdr:colOff>4076700</xdr:colOff>
      <xdr:row>6</xdr:row>
      <xdr:rowOff>419100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33825" y="1238250"/>
          <a:ext cx="1381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352425</xdr:rowOff>
    </xdr:from>
    <xdr:to>
      <xdr:col>2</xdr:col>
      <xdr:colOff>1343025</xdr:colOff>
      <xdr:row>7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5925" y="22669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PRODUCTO</a:t>
          </a:r>
        </a:p>
      </xdr:txBody>
    </xdr:sp>
    <xdr:clientData/>
  </xdr:twoCellAnchor>
  <xdr:twoCellAnchor>
    <xdr:from>
      <xdr:col>2</xdr:col>
      <xdr:colOff>2943225</xdr:colOff>
      <xdr:row>5</xdr:row>
      <xdr:rowOff>161925</xdr:rowOff>
    </xdr:from>
    <xdr:to>
      <xdr:col>2</xdr:col>
      <xdr:colOff>4095750</xdr:colOff>
      <xdr:row>6</xdr:row>
      <xdr:rowOff>666750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81475" y="1209675"/>
          <a:ext cx="1152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08"/>
  <sheetViews>
    <sheetView zoomScale="75" zoomScaleNormal="75" workbookViewId="0" topLeftCell="A1">
      <pane xSplit="3" ySplit="8" topLeftCell="D19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208" sqref="A208"/>
    </sheetView>
  </sheetViews>
  <sheetFormatPr defaultColWidth="11.421875" defaultRowHeight="12.75"/>
  <cols>
    <col min="1" max="2" width="9.28125" style="20" customWidth="1"/>
    <col min="3" max="3" width="65.7109375" style="20" customWidth="1"/>
    <col min="4" max="98" width="15.7109375" style="20" customWidth="1"/>
    <col min="99" max="99" width="19.7109375" style="20" customWidth="1"/>
    <col min="100" max="115" width="15.7109375" style="20" customWidth="1"/>
    <col min="116" max="116" width="19.7109375" style="20" customWidth="1"/>
    <col min="117" max="126" width="15.7109375" style="20" customWidth="1"/>
    <col min="127" max="127" width="19.7109375" style="20" customWidth="1"/>
    <col min="128" max="132" width="16.7109375" style="20" customWidth="1"/>
    <col min="133" max="133" width="20.7109375" style="20" customWidth="1"/>
    <col min="134" max="134" width="16.7109375" style="20" customWidth="1"/>
    <col min="135" max="135" width="20.7109375" style="20" customWidth="1"/>
    <col min="136" max="142" width="16.7109375" style="20" customWidth="1"/>
    <col min="143" max="16384" width="11.421875" style="20" customWidth="1"/>
  </cols>
  <sheetData>
    <row r="1" spans="1:3" ht="16.5" customHeight="1">
      <c r="A1" s="17" t="s">
        <v>595</v>
      </c>
      <c r="B1" s="18"/>
      <c r="C1" s="19"/>
    </row>
    <row r="2" spans="1:3" ht="16.5" customHeight="1">
      <c r="A2" s="17" t="s">
        <v>596</v>
      </c>
      <c r="B2" s="18"/>
      <c r="C2" s="19"/>
    </row>
    <row r="3" spans="1:3" ht="16.5" customHeight="1">
      <c r="A3" s="17" t="s">
        <v>597</v>
      </c>
      <c r="B3" s="18"/>
      <c r="C3" s="19"/>
    </row>
    <row r="4" spans="1:3" ht="16.5" customHeight="1">
      <c r="A4" s="21"/>
      <c r="B4" s="18"/>
      <c r="C4" s="19"/>
    </row>
    <row r="5" ht="16.5" customHeight="1">
      <c r="C5" s="22"/>
    </row>
    <row r="6" spans="1:142" ht="15.75" customHeight="1">
      <c r="A6" s="40" t="s">
        <v>255</v>
      </c>
      <c r="B6" s="40" t="s">
        <v>256</v>
      </c>
      <c r="C6" s="41"/>
      <c r="D6" s="14">
        <v>1</v>
      </c>
      <c r="E6" s="14">
        <f aca="true" t="shared" si="0" ref="E6:AX6">+D6+1</f>
        <v>2</v>
      </c>
      <c r="F6" s="14">
        <f t="shared" si="0"/>
        <v>3</v>
      </c>
      <c r="G6" s="14">
        <f t="shared" si="0"/>
        <v>4</v>
      </c>
      <c r="H6" s="14">
        <f t="shared" si="0"/>
        <v>5</v>
      </c>
      <c r="I6" s="14">
        <f t="shared" si="0"/>
        <v>6</v>
      </c>
      <c r="J6" s="14">
        <f t="shared" si="0"/>
        <v>7</v>
      </c>
      <c r="K6" s="14">
        <f t="shared" si="0"/>
        <v>8</v>
      </c>
      <c r="L6" s="14">
        <f t="shared" si="0"/>
        <v>9</v>
      </c>
      <c r="M6" s="14">
        <f t="shared" si="0"/>
        <v>10</v>
      </c>
      <c r="N6" s="14">
        <f t="shared" si="0"/>
        <v>11</v>
      </c>
      <c r="O6" s="14">
        <f t="shared" si="0"/>
        <v>12</v>
      </c>
      <c r="P6" s="14">
        <f t="shared" si="0"/>
        <v>13</v>
      </c>
      <c r="Q6" s="14">
        <f t="shared" si="0"/>
        <v>14</v>
      </c>
      <c r="R6" s="14">
        <f t="shared" si="0"/>
        <v>15</v>
      </c>
      <c r="S6" s="14">
        <f t="shared" si="0"/>
        <v>16</v>
      </c>
      <c r="T6" s="14">
        <f t="shared" si="0"/>
        <v>17</v>
      </c>
      <c r="U6" s="14">
        <f t="shared" si="0"/>
        <v>18</v>
      </c>
      <c r="V6" s="14">
        <f t="shared" si="0"/>
        <v>19</v>
      </c>
      <c r="W6" s="14">
        <f t="shared" si="0"/>
        <v>20</v>
      </c>
      <c r="X6" s="14">
        <f t="shared" si="0"/>
        <v>21</v>
      </c>
      <c r="Y6" s="14">
        <f t="shared" si="0"/>
        <v>22</v>
      </c>
      <c r="Z6" s="14">
        <f t="shared" si="0"/>
        <v>23</v>
      </c>
      <c r="AA6" s="14">
        <f t="shared" si="0"/>
        <v>24</v>
      </c>
      <c r="AB6" s="14">
        <f t="shared" si="0"/>
        <v>25</v>
      </c>
      <c r="AC6" s="14">
        <f t="shared" si="0"/>
        <v>26</v>
      </c>
      <c r="AD6" s="14">
        <f t="shared" si="0"/>
        <v>27</v>
      </c>
      <c r="AE6" s="14">
        <f t="shared" si="0"/>
        <v>28</v>
      </c>
      <c r="AF6" s="14">
        <f t="shared" si="0"/>
        <v>29</v>
      </c>
      <c r="AG6" s="14">
        <f t="shared" si="0"/>
        <v>30</v>
      </c>
      <c r="AH6" s="14">
        <f t="shared" si="0"/>
        <v>31</v>
      </c>
      <c r="AI6" s="14">
        <f t="shared" si="0"/>
        <v>32</v>
      </c>
      <c r="AJ6" s="14">
        <f t="shared" si="0"/>
        <v>33</v>
      </c>
      <c r="AK6" s="14">
        <f t="shared" si="0"/>
        <v>34</v>
      </c>
      <c r="AL6" s="14">
        <f t="shared" si="0"/>
        <v>35</v>
      </c>
      <c r="AM6" s="14">
        <f t="shared" si="0"/>
        <v>36</v>
      </c>
      <c r="AN6" s="14">
        <f t="shared" si="0"/>
        <v>37</v>
      </c>
      <c r="AO6" s="14">
        <f t="shared" si="0"/>
        <v>38</v>
      </c>
      <c r="AP6" s="14">
        <f t="shared" si="0"/>
        <v>39</v>
      </c>
      <c r="AQ6" s="14">
        <f t="shared" si="0"/>
        <v>40</v>
      </c>
      <c r="AR6" s="14">
        <f t="shared" si="0"/>
        <v>41</v>
      </c>
      <c r="AS6" s="14">
        <f t="shared" si="0"/>
        <v>42</v>
      </c>
      <c r="AT6" s="14">
        <f t="shared" si="0"/>
        <v>43</v>
      </c>
      <c r="AU6" s="14">
        <f t="shared" si="0"/>
        <v>44</v>
      </c>
      <c r="AV6" s="14">
        <f t="shared" si="0"/>
        <v>45</v>
      </c>
      <c r="AW6" s="14">
        <f t="shared" si="0"/>
        <v>46</v>
      </c>
      <c r="AX6" s="14">
        <f t="shared" si="0"/>
        <v>47</v>
      </c>
      <c r="AY6" s="14">
        <f>AX6+1</f>
        <v>48</v>
      </c>
      <c r="AZ6" s="14">
        <f aca="true" t="shared" si="1" ref="AZ6:DK6">+AY6+1</f>
        <v>49</v>
      </c>
      <c r="BA6" s="14">
        <f t="shared" si="1"/>
        <v>50</v>
      </c>
      <c r="BB6" s="14">
        <f t="shared" si="1"/>
        <v>51</v>
      </c>
      <c r="BC6" s="14">
        <f t="shared" si="1"/>
        <v>52</v>
      </c>
      <c r="BD6" s="14">
        <f t="shared" si="1"/>
        <v>53</v>
      </c>
      <c r="BE6" s="14">
        <f t="shared" si="1"/>
        <v>54</v>
      </c>
      <c r="BF6" s="14">
        <f t="shared" si="1"/>
        <v>55</v>
      </c>
      <c r="BG6" s="14">
        <f t="shared" si="1"/>
        <v>56</v>
      </c>
      <c r="BH6" s="14">
        <f t="shared" si="1"/>
        <v>57</v>
      </c>
      <c r="BI6" s="14">
        <f t="shared" si="1"/>
        <v>58</v>
      </c>
      <c r="BJ6" s="14">
        <f t="shared" si="1"/>
        <v>59</v>
      </c>
      <c r="BK6" s="14">
        <f t="shared" si="1"/>
        <v>60</v>
      </c>
      <c r="BL6" s="14">
        <f t="shared" si="1"/>
        <v>61</v>
      </c>
      <c r="BM6" s="14">
        <f t="shared" si="1"/>
        <v>62</v>
      </c>
      <c r="BN6" s="14">
        <f t="shared" si="1"/>
        <v>63</v>
      </c>
      <c r="BO6" s="14">
        <f t="shared" si="1"/>
        <v>64</v>
      </c>
      <c r="BP6" s="14">
        <f t="shared" si="1"/>
        <v>65</v>
      </c>
      <c r="BQ6" s="14">
        <f t="shared" si="1"/>
        <v>66</v>
      </c>
      <c r="BR6" s="14">
        <f t="shared" si="1"/>
        <v>67</v>
      </c>
      <c r="BS6" s="14">
        <f t="shared" si="1"/>
        <v>68</v>
      </c>
      <c r="BT6" s="14">
        <f t="shared" si="1"/>
        <v>69</v>
      </c>
      <c r="BU6" s="14">
        <f t="shared" si="1"/>
        <v>70</v>
      </c>
      <c r="BV6" s="14">
        <f t="shared" si="1"/>
        <v>71</v>
      </c>
      <c r="BW6" s="14">
        <f t="shared" si="1"/>
        <v>72</v>
      </c>
      <c r="BX6" s="14">
        <f t="shared" si="1"/>
        <v>73</v>
      </c>
      <c r="BY6" s="14">
        <f t="shared" si="1"/>
        <v>74</v>
      </c>
      <c r="BZ6" s="14">
        <f t="shared" si="1"/>
        <v>75</v>
      </c>
      <c r="CA6" s="14">
        <f t="shared" si="1"/>
        <v>76</v>
      </c>
      <c r="CB6" s="14">
        <f t="shared" si="1"/>
        <v>77</v>
      </c>
      <c r="CC6" s="14">
        <f t="shared" si="1"/>
        <v>78</v>
      </c>
      <c r="CD6" s="14">
        <f t="shared" si="1"/>
        <v>79</v>
      </c>
      <c r="CE6" s="14">
        <f t="shared" si="1"/>
        <v>80</v>
      </c>
      <c r="CF6" s="14">
        <f t="shared" si="1"/>
        <v>81</v>
      </c>
      <c r="CG6" s="14">
        <f t="shared" si="1"/>
        <v>82</v>
      </c>
      <c r="CH6" s="14">
        <f t="shared" si="1"/>
        <v>83</v>
      </c>
      <c r="CI6" s="14">
        <f t="shared" si="1"/>
        <v>84</v>
      </c>
      <c r="CJ6" s="14">
        <f t="shared" si="1"/>
        <v>85</v>
      </c>
      <c r="CK6" s="14">
        <f t="shared" si="1"/>
        <v>86</v>
      </c>
      <c r="CL6" s="14">
        <f t="shared" si="1"/>
        <v>87</v>
      </c>
      <c r="CM6" s="14">
        <f t="shared" si="1"/>
        <v>88</v>
      </c>
      <c r="CN6" s="14">
        <f t="shared" si="1"/>
        <v>89</v>
      </c>
      <c r="CO6" s="14">
        <f t="shared" si="1"/>
        <v>90</v>
      </c>
      <c r="CP6" s="14">
        <f t="shared" si="1"/>
        <v>91</v>
      </c>
      <c r="CQ6" s="14">
        <f t="shared" si="1"/>
        <v>92</v>
      </c>
      <c r="CR6" s="14">
        <f t="shared" si="1"/>
        <v>93</v>
      </c>
      <c r="CS6" s="14">
        <f t="shared" si="1"/>
        <v>94</v>
      </c>
      <c r="CT6" s="14">
        <f t="shared" si="1"/>
        <v>95</v>
      </c>
      <c r="CU6" s="14">
        <f t="shared" si="1"/>
        <v>96</v>
      </c>
      <c r="CV6" s="14">
        <f t="shared" si="1"/>
        <v>97</v>
      </c>
      <c r="CW6" s="14">
        <f t="shared" si="1"/>
        <v>98</v>
      </c>
      <c r="CX6" s="14">
        <f t="shared" si="1"/>
        <v>99</v>
      </c>
      <c r="CY6" s="14">
        <f t="shared" si="1"/>
        <v>100</v>
      </c>
      <c r="CZ6" s="14">
        <f t="shared" si="1"/>
        <v>101</v>
      </c>
      <c r="DA6" s="14">
        <f t="shared" si="1"/>
        <v>102</v>
      </c>
      <c r="DB6" s="14">
        <f t="shared" si="1"/>
        <v>103</v>
      </c>
      <c r="DC6" s="14">
        <f t="shared" si="1"/>
        <v>104</v>
      </c>
      <c r="DD6" s="14">
        <f t="shared" si="1"/>
        <v>105</v>
      </c>
      <c r="DE6" s="14">
        <f t="shared" si="1"/>
        <v>106</v>
      </c>
      <c r="DF6" s="14">
        <f t="shared" si="1"/>
        <v>107</v>
      </c>
      <c r="DG6" s="14">
        <f t="shared" si="1"/>
        <v>108</v>
      </c>
      <c r="DH6" s="14">
        <f t="shared" si="1"/>
        <v>109</v>
      </c>
      <c r="DI6" s="14">
        <f t="shared" si="1"/>
        <v>110</v>
      </c>
      <c r="DJ6" s="14">
        <f t="shared" si="1"/>
        <v>111</v>
      </c>
      <c r="DK6" s="14">
        <f t="shared" si="1"/>
        <v>112</v>
      </c>
      <c r="DL6" s="14">
        <f aca="true" t="shared" si="2" ref="DL6:DW6">+DK6+1</f>
        <v>113</v>
      </c>
      <c r="DM6" s="14">
        <f t="shared" si="2"/>
        <v>114</v>
      </c>
      <c r="DN6" s="14">
        <f t="shared" si="2"/>
        <v>115</v>
      </c>
      <c r="DO6" s="14">
        <f t="shared" si="2"/>
        <v>116</v>
      </c>
      <c r="DP6" s="14">
        <f t="shared" si="2"/>
        <v>117</v>
      </c>
      <c r="DQ6" s="14">
        <f t="shared" si="2"/>
        <v>118</v>
      </c>
      <c r="DR6" s="14">
        <f t="shared" si="2"/>
        <v>119</v>
      </c>
      <c r="DS6" s="14">
        <f t="shared" si="2"/>
        <v>120</v>
      </c>
      <c r="DT6" s="14">
        <f t="shared" si="2"/>
        <v>121</v>
      </c>
      <c r="DU6" s="14">
        <f t="shared" si="2"/>
        <v>122</v>
      </c>
      <c r="DV6" s="14">
        <f t="shared" si="2"/>
        <v>123</v>
      </c>
      <c r="DW6" s="14">
        <f t="shared" si="2"/>
        <v>124</v>
      </c>
      <c r="DX6" s="53" t="s">
        <v>237</v>
      </c>
      <c r="DY6" s="54" t="s">
        <v>244</v>
      </c>
      <c r="DZ6" s="54"/>
      <c r="EA6" s="54"/>
      <c r="EB6" s="56" t="s">
        <v>245</v>
      </c>
      <c r="EC6" s="57"/>
      <c r="ED6" s="57"/>
      <c r="EE6" s="57"/>
      <c r="EF6" s="57"/>
      <c r="EG6" s="58"/>
      <c r="EH6" s="60" t="s">
        <v>601</v>
      </c>
      <c r="EI6" s="61"/>
      <c r="EJ6" s="62"/>
      <c r="EK6" s="53" t="s">
        <v>253</v>
      </c>
      <c r="EL6" s="53" t="s">
        <v>254</v>
      </c>
    </row>
    <row r="7" spans="1:142" ht="52.5" customHeight="1">
      <c r="A7" s="40"/>
      <c r="B7" s="40"/>
      <c r="C7" s="41"/>
      <c r="D7" s="42" t="s">
        <v>112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3" t="s">
        <v>113</v>
      </c>
      <c r="P7" s="43"/>
      <c r="Q7" s="43"/>
      <c r="R7" s="44" t="s">
        <v>238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 t="s">
        <v>114</v>
      </c>
      <c r="CS7" s="45"/>
      <c r="CT7" s="45"/>
      <c r="CU7" s="30" t="s">
        <v>115</v>
      </c>
      <c r="CV7" s="31" t="s">
        <v>116</v>
      </c>
      <c r="CW7" s="31" t="s">
        <v>117</v>
      </c>
      <c r="CX7" s="46" t="s">
        <v>118</v>
      </c>
      <c r="CY7" s="46"/>
      <c r="CZ7" s="47" t="s">
        <v>239</v>
      </c>
      <c r="DA7" s="47"/>
      <c r="DB7" s="47"/>
      <c r="DC7" s="47"/>
      <c r="DD7" s="47"/>
      <c r="DE7" s="47"/>
      <c r="DF7" s="48" t="s">
        <v>119</v>
      </c>
      <c r="DG7" s="48"/>
      <c r="DH7" s="49" t="s">
        <v>120</v>
      </c>
      <c r="DI7" s="49"/>
      <c r="DJ7" s="50" t="s">
        <v>240</v>
      </c>
      <c r="DK7" s="50"/>
      <c r="DL7" s="32" t="s">
        <v>121</v>
      </c>
      <c r="DM7" s="51" t="s">
        <v>241</v>
      </c>
      <c r="DN7" s="51"/>
      <c r="DO7" s="52" t="s">
        <v>242</v>
      </c>
      <c r="DP7" s="52"/>
      <c r="DQ7" s="52"/>
      <c r="DR7" s="52"/>
      <c r="DS7" s="53" t="s">
        <v>243</v>
      </c>
      <c r="DT7" s="53"/>
      <c r="DU7" s="53"/>
      <c r="DV7" s="53"/>
      <c r="DW7" s="33" t="s">
        <v>599</v>
      </c>
      <c r="DX7" s="53"/>
      <c r="DY7" s="55" t="s">
        <v>247</v>
      </c>
      <c r="DZ7" s="55" t="s">
        <v>248</v>
      </c>
      <c r="EA7" s="55" t="s">
        <v>249</v>
      </c>
      <c r="EB7" s="55" t="s">
        <v>250</v>
      </c>
      <c r="EC7" s="55" t="s">
        <v>251</v>
      </c>
      <c r="ED7" s="55" t="s">
        <v>252</v>
      </c>
      <c r="EE7" s="55" t="s">
        <v>602</v>
      </c>
      <c r="EF7" s="55" t="s">
        <v>246</v>
      </c>
      <c r="EG7" s="55" t="s">
        <v>249</v>
      </c>
      <c r="EH7" s="55" t="s">
        <v>603</v>
      </c>
      <c r="EI7" s="55" t="s">
        <v>604</v>
      </c>
      <c r="EJ7" s="55" t="s">
        <v>249</v>
      </c>
      <c r="EK7" s="59"/>
      <c r="EL7" s="59"/>
    </row>
    <row r="8" spans="1:142" ht="67.5" customHeight="1">
      <c r="A8" s="40"/>
      <c r="B8" s="40"/>
      <c r="C8" s="41"/>
      <c r="D8" s="15" t="s">
        <v>122</v>
      </c>
      <c r="E8" s="16" t="s">
        <v>123</v>
      </c>
      <c r="F8" s="16" t="s">
        <v>124</v>
      </c>
      <c r="G8" s="16" t="s">
        <v>125</v>
      </c>
      <c r="H8" s="16" t="s">
        <v>126</v>
      </c>
      <c r="I8" s="16" t="s">
        <v>127</v>
      </c>
      <c r="J8" s="16" t="s">
        <v>128</v>
      </c>
      <c r="K8" s="15" t="s">
        <v>129</v>
      </c>
      <c r="L8" s="15" t="s">
        <v>130</v>
      </c>
      <c r="M8" s="15" t="s">
        <v>131</v>
      </c>
      <c r="N8" s="15" t="s">
        <v>132</v>
      </c>
      <c r="O8" s="15" t="s">
        <v>133</v>
      </c>
      <c r="P8" s="15" t="s">
        <v>134</v>
      </c>
      <c r="Q8" s="15" t="s">
        <v>135</v>
      </c>
      <c r="R8" s="16" t="s">
        <v>136</v>
      </c>
      <c r="S8" s="16" t="s">
        <v>137</v>
      </c>
      <c r="T8" s="16" t="s">
        <v>605</v>
      </c>
      <c r="U8" s="16" t="s">
        <v>139</v>
      </c>
      <c r="V8" s="16" t="s">
        <v>334</v>
      </c>
      <c r="W8" s="16" t="s">
        <v>140</v>
      </c>
      <c r="X8" s="16" t="s">
        <v>141</v>
      </c>
      <c r="Y8" s="16" t="s">
        <v>340</v>
      </c>
      <c r="Z8" s="16" t="s">
        <v>342</v>
      </c>
      <c r="AA8" s="16" t="s">
        <v>142</v>
      </c>
      <c r="AB8" s="16" t="s">
        <v>143</v>
      </c>
      <c r="AC8" s="16" t="s">
        <v>144</v>
      </c>
      <c r="AD8" s="16" t="s">
        <v>145</v>
      </c>
      <c r="AE8" s="15" t="s">
        <v>146</v>
      </c>
      <c r="AF8" s="16" t="s">
        <v>354</v>
      </c>
      <c r="AG8" s="16" t="s">
        <v>147</v>
      </c>
      <c r="AH8" s="16" t="s">
        <v>358</v>
      </c>
      <c r="AI8" s="16" t="s">
        <v>148</v>
      </c>
      <c r="AJ8" s="16" t="s">
        <v>149</v>
      </c>
      <c r="AK8" s="16" t="s">
        <v>150</v>
      </c>
      <c r="AL8" s="16" t="s">
        <v>151</v>
      </c>
      <c r="AM8" s="16" t="s">
        <v>152</v>
      </c>
      <c r="AN8" s="16" t="s">
        <v>153</v>
      </c>
      <c r="AO8" s="16" t="s">
        <v>154</v>
      </c>
      <c r="AP8" s="16" t="s">
        <v>155</v>
      </c>
      <c r="AQ8" s="16" t="s">
        <v>156</v>
      </c>
      <c r="AR8" s="16" t="s">
        <v>157</v>
      </c>
      <c r="AS8" s="16" t="s">
        <v>158</v>
      </c>
      <c r="AT8" s="16" t="s">
        <v>159</v>
      </c>
      <c r="AU8" s="16" t="s">
        <v>160</v>
      </c>
      <c r="AV8" s="16" t="s">
        <v>161</v>
      </c>
      <c r="AW8" s="16" t="s">
        <v>162</v>
      </c>
      <c r="AX8" s="16" t="s">
        <v>163</v>
      </c>
      <c r="AY8" s="16" t="s">
        <v>164</v>
      </c>
      <c r="AZ8" s="16" t="s">
        <v>165</v>
      </c>
      <c r="BA8" s="16" t="s">
        <v>166</v>
      </c>
      <c r="BB8" s="16" t="s">
        <v>167</v>
      </c>
      <c r="BC8" s="16" t="s">
        <v>168</v>
      </c>
      <c r="BD8" s="16" t="s">
        <v>169</v>
      </c>
      <c r="BE8" s="16" t="s">
        <v>170</v>
      </c>
      <c r="BF8" s="16" t="s">
        <v>171</v>
      </c>
      <c r="BG8" s="16" t="s">
        <v>172</v>
      </c>
      <c r="BH8" s="16" t="s">
        <v>173</v>
      </c>
      <c r="BI8" s="16" t="s">
        <v>174</v>
      </c>
      <c r="BJ8" s="16" t="s">
        <v>175</v>
      </c>
      <c r="BK8" s="16" t="s">
        <v>176</v>
      </c>
      <c r="BL8" s="16" t="s">
        <v>177</v>
      </c>
      <c r="BM8" s="16" t="s">
        <v>178</v>
      </c>
      <c r="BN8" s="16" t="s">
        <v>438</v>
      </c>
      <c r="BO8" s="16" t="s">
        <v>440</v>
      </c>
      <c r="BP8" s="16" t="s">
        <v>179</v>
      </c>
      <c r="BQ8" s="16" t="s">
        <v>180</v>
      </c>
      <c r="BR8" s="16" t="s">
        <v>181</v>
      </c>
      <c r="BS8" s="16" t="s">
        <v>182</v>
      </c>
      <c r="BT8" s="16" t="s">
        <v>183</v>
      </c>
      <c r="BU8" s="16" t="s">
        <v>184</v>
      </c>
      <c r="BV8" s="16" t="s">
        <v>185</v>
      </c>
      <c r="BW8" s="16" t="s">
        <v>186</v>
      </c>
      <c r="BX8" s="16" t="s">
        <v>187</v>
      </c>
      <c r="BY8" s="16" t="s">
        <v>188</v>
      </c>
      <c r="BZ8" s="16" t="s">
        <v>189</v>
      </c>
      <c r="CA8" s="16" t="s">
        <v>190</v>
      </c>
      <c r="CB8" s="16" t="s">
        <v>191</v>
      </c>
      <c r="CC8" s="16" t="s">
        <v>192</v>
      </c>
      <c r="CD8" s="16" t="s">
        <v>193</v>
      </c>
      <c r="CE8" s="16" t="s">
        <v>194</v>
      </c>
      <c r="CF8" s="16" t="s">
        <v>195</v>
      </c>
      <c r="CG8" s="16" t="s">
        <v>196</v>
      </c>
      <c r="CH8" s="16" t="s">
        <v>197</v>
      </c>
      <c r="CI8" s="16" t="s">
        <v>198</v>
      </c>
      <c r="CJ8" s="16" t="s">
        <v>199</v>
      </c>
      <c r="CK8" s="16" t="s">
        <v>200</v>
      </c>
      <c r="CL8" s="16" t="s">
        <v>201</v>
      </c>
      <c r="CM8" s="16" t="s">
        <v>202</v>
      </c>
      <c r="CN8" s="16" t="s">
        <v>203</v>
      </c>
      <c r="CO8" s="16" t="s">
        <v>204</v>
      </c>
      <c r="CP8" s="16" t="s">
        <v>205</v>
      </c>
      <c r="CQ8" s="16" t="s">
        <v>206</v>
      </c>
      <c r="CR8" s="15" t="s">
        <v>207</v>
      </c>
      <c r="CS8" s="15" t="s">
        <v>208</v>
      </c>
      <c r="CT8" s="15" t="s">
        <v>209</v>
      </c>
      <c r="CU8" s="15" t="s">
        <v>210</v>
      </c>
      <c r="CV8" s="15" t="s">
        <v>211</v>
      </c>
      <c r="CW8" s="15" t="s">
        <v>212</v>
      </c>
      <c r="CX8" s="15" t="s">
        <v>213</v>
      </c>
      <c r="CY8" s="15" t="s">
        <v>214</v>
      </c>
      <c r="CZ8" s="15" t="s">
        <v>215</v>
      </c>
      <c r="DA8" s="15" t="s">
        <v>216</v>
      </c>
      <c r="DB8" s="15" t="s">
        <v>217</v>
      </c>
      <c r="DC8" s="15" t="s">
        <v>218</v>
      </c>
      <c r="DD8" s="15" t="s">
        <v>219</v>
      </c>
      <c r="DE8" s="15" t="s">
        <v>220</v>
      </c>
      <c r="DF8" s="15" t="s">
        <v>221</v>
      </c>
      <c r="DG8" s="15" t="s">
        <v>222</v>
      </c>
      <c r="DH8" s="15" t="s">
        <v>223</v>
      </c>
      <c r="DI8" s="15" t="s">
        <v>224</v>
      </c>
      <c r="DJ8" s="15" t="s">
        <v>225</v>
      </c>
      <c r="DK8" s="15" t="s">
        <v>226</v>
      </c>
      <c r="DL8" s="15" t="s">
        <v>227</v>
      </c>
      <c r="DM8" s="15" t="s">
        <v>228</v>
      </c>
      <c r="DN8" s="15" t="s">
        <v>229</v>
      </c>
      <c r="DO8" s="15" t="s">
        <v>230</v>
      </c>
      <c r="DP8" s="15" t="s">
        <v>231</v>
      </c>
      <c r="DQ8" s="15" t="s">
        <v>78</v>
      </c>
      <c r="DR8" s="15" t="s">
        <v>81</v>
      </c>
      <c r="DS8" s="15" t="s">
        <v>232</v>
      </c>
      <c r="DT8" s="15" t="s">
        <v>233</v>
      </c>
      <c r="DU8" s="15" t="s">
        <v>234</v>
      </c>
      <c r="DV8" s="15" t="s">
        <v>235</v>
      </c>
      <c r="DW8" s="15" t="s">
        <v>236</v>
      </c>
      <c r="DX8" s="53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9"/>
      <c r="EL8" s="59"/>
    </row>
    <row r="9" spans="1:142" ht="12.75" customHeight="1">
      <c r="A9" s="23">
        <v>1</v>
      </c>
      <c r="B9" s="1" t="s">
        <v>257</v>
      </c>
      <c r="C9" s="2" t="s">
        <v>258</v>
      </c>
      <c r="D9" s="37">
        <v>20667.579418656947</v>
      </c>
      <c r="E9" s="37">
        <v>0</v>
      </c>
      <c r="F9" s="37">
        <v>0</v>
      </c>
      <c r="G9" s="37">
        <v>0</v>
      </c>
      <c r="H9" s="37">
        <v>197.40304988877864</v>
      </c>
      <c r="I9" s="37">
        <v>18832.722073047207</v>
      </c>
      <c r="J9" s="37">
        <v>2437.4092503057495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60.45779757313994</v>
      </c>
      <c r="S9" s="37">
        <v>0</v>
      </c>
      <c r="T9" s="37">
        <v>0</v>
      </c>
      <c r="U9" s="37">
        <v>0</v>
      </c>
      <c r="V9" s="37">
        <v>153.87646573214425</v>
      </c>
      <c r="W9" s="37">
        <v>67310.38691292275</v>
      </c>
      <c r="X9" s="37">
        <v>10177.2929760225</v>
      </c>
      <c r="Y9" s="37">
        <v>59.144377102578645</v>
      </c>
      <c r="Z9" s="37">
        <v>0</v>
      </c>
      <c r="AA9" s="37">
        <v>1140.3076968759617</v>
      </c>
      <c r="AB9" s="37">
        <v>613.728766675859</v>
      </c>
      <c r="AC9" s="37">
        <v>120.55891847895731</v>
      </c>
      <c r="AD9" s="37">
        <v>0</v>
      </c>
      <c r="AE9" s="37">
        <v>0</v>
      </c>
      <c r="AF9" s="37">
        <v>2614.6764125270465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0</v>
      </c>
      <c r="CC9" s="37">
        <v>0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7">
        <v>0</v>
      </c>
      <c r="DA9" s="37">
        <v>0</v>
      </c>
      <c r="DB9" s="37">
        <v>0</v>
      </c>
      <c r="DC9" s="37">
        <v>0</v>
      </c>
      <c r="DD9" s="37">
        <v>0</v>
      </c>
      <c r="DE9" s="37">
        <v>0</v>
      </c>
      <c r="DF9" s="37">
        <v>0</v>
      </c>
      <c r="DG9" s="37">
        <v>0</v>
      </c>
      <c r="DH9" s="37">
        <v>0</v>
      </c>
      <c r="DI9" s="37">
        <v>0</v>
      </c>
      <c r="DJ9" s="37">
        <v>0</v>
      </c>
      <c r="DK9" s="37">
        <v>0</v>
      </c>
      <c r="DL9" s="37">
        <v>32.64539085439707</v>
      </c>
      <c r="DM9" s="37">
        <v>16.57110263576415</v>
      </c>
      <c r="DN9" s="37">
        <v>35.07436075200906</v>
      </c>
      <c r="DO9" s="37">
        <v>3.2524689176926933</v>
      </c>
      <c r="DP9" s="37">
        <v>18.349462312187725</v>
      </c>
      <c r="DQ9" s="37">
        <v>0</v>
      </c>
      <c r="DR9" s="37">
        <v>0</v>
      </c>
      <c r="DS9" s="37">
        <v>0</v>
      </c>
      <c r="DT9" s="37">
        <v>0</v>
      </c>
      <c r="DU9" s="37">
        <v>0</v>
      </c>
      <c r="DV9" s="37">
        <v>671.8157531273476</v>
      </c>
      <c r="DW9" s="37">
        <v>0</v>
      </c>
      <c r="DX9" s="37">
        <f aca="true" t="shared" si="3" ref="DX9:DX40">SUM(D9:DW9)</f>
        <v>125163.25265440899</v>
      </c>
      <c r="DY9" s="37">
        <v>343009.5900369886</v>
      </c>
      <c r="DZ9" s="37">
        <v>0</v>
      </c>
      <c r="EA9" s="37">
        <f>SUM(DY9:DZ9)</f>
        <v>343009.5900369886</v>
      </c>
      <c r="EB9" s="37">
        <v>68.58496692330854</v>
      </c>
      <c r="EC9" s="37">
        <v>0</v>
      </c>
      <c r="ED9" s="37">
        <f>SUM(EB9:EC9)</f>
        <v>68.58496692330854</v>
      </c>
      <c r="EE9" s="37">
        <v>0</v>
      </c>
      <c r="EF9" s="37">
        <v>0</v>
      </c>
      <c r="EG9" s="37">
        <f>SUM(ED9:EF9)</f>
        <v>68.58496692330854</v>
      </c>
      <c r="EH9" s="37">
        <v>0</v>
      </c>
      <c r="EI9" s="37">
        <v>0</v>
      </c>
      <c r="EJ9" s="37">
        <f>SUM(EH9:EI9)</f>
        <v>0</v>
      </c>
      <c r="EK9" s="37">
        <f aca="true" t="shared" si="4" ref="EK9:EK40">+EJ9+EG9+EA9</f>
        <v>343078.1750039119</v>
      </c>
      <c r="EL9" s="37">
        <f aca="true" t="shared" si="5" ref="EL9:EL40">+EK9+DX9</f>
        <v>468241.42765832087</v>
      </c>
    </row>
    <row r="10" spans="1:142" ht="12.75" customHeight="1">
      <c r="A10" s="23">
        <v>2</v>
      </c>
      <c r="B10" s="3" t="s">
        <v>259</v>
      </c>
      <c r="C10" s="4" t="s">
        <v>260</v>
      </c>
      <c r="D10" s="38">
        <v>0</v>
      </c>
      <c r="E10" s="38">
        <v>2360.652412295172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66.12358343119935</v>
      </c>
      <c r="S10" s="38">
        <v>0</v>
      </c>
      <c r="T10" s="38">
        <v>6465.456937262589</v>
      </c>
      <c r="U10" s="38">
        <v>534.5223409670155</v>
      </c>
      <c r="V10" s="38">
        <v>0</v>
      </c>
      <c r="W10" s="38">
        <v>17.80709591721429</v>
      </c>
      <c r="X10" s="38">
        <v>0</v>
      </c>
      <c r="Y10" s="38">
        <v>63.610090791097264</v>
      </c>
      <c r="Z10" s="38">
        <v>0</v>
      </c>
      <c r="AA10" s="38">
        <v>0</v>
      </c>
      <c r="AB10" s="38">
        <v>403.64526684174757</v>
      </c>
      <c r="AC10" s="38">
        <v>960.1128208064864</v>
      </c>
      <c r="AD10" s="38">
        <v>0</v>
      </c>
      <c r="AE10" s="38">
        <v>0</v>
      </c>
      <c r="AF10" s="38">
        <v>0</v>
      </c>
      <c r="AG10" s="38">
        <v>0.2363287476667175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7.201500705286463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10.028095020208182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0</v>
      </c>
      <c r="CI10" s="38">
        <v>0</v>
      </c>
      <c r="CJ10" s="38">
        <v>0</v>
      </c>
      <c r="CK10" s="38">
        <v>0</v>
      </c>
      <c r="CL10" s="38">
        <v>0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38">
        <v>0</v>
      </c>
      <c r="CU10" s="38">
        <v>0</v>
      </c>
      <c r="CV10" s="38">
        <v>0</v>
      </c>
      <c r="CW10" s="38">
        <v>0</v>
      </c>
      <c r="CX10" s="38">
        <v>112.0853450168677</v>
      </c>
      <c r="CY10" s="38">
        <v>3752.926552116501</v>
      </c>
      <c r="CZ10" s="38">
        <v>0</v>
      </c>
      <c r="DA10" s="38">
        <v>0</v>
      </c>
      <c r="DB10" s="38">
        <v>0</v>
      </c>
      <c r="DC10" s="38">
        <v>0</v>
      </c>
      <c r="DD10" s="38">
        <v>0</v>
      </c>
      <c r="DE10" s="38">
        <v>0</v>
      </c>
      <c r="DF10" s="38">
        <v>0</v>
      </c>
      <c r="DG10" s="38">
        <v>0</v>
      </c>
      <c r="DH10" s="38">
        <v>0</v>
      </c>
      <c r="DI10" s="38">
        <v>0</v>
      </c>
      <c r="DJ10" s="38">
        <v>0</v>
      </c>
      <c r="DK10" s="38">
        <v>0</v>
      </c>
      <c r="DL10" s="38">
        <v>84.6821634630563</v>
      </c>
      <c r="DM10" s="38">
        <v>122.9553223275941</v>
      </c>
      <c r="DN10" s="38">
        <v>260.247001623725</v>
      </c>
      <c r="DO10" s="38">
        <v>33.58162199249296</v>
      </c>
      <c r="DP10" s="38">
        <v>189.45752372339996</v>
      </c>
      <c r="DQ10" s="38">
        <v>0</v>
      </c>
      <c r="DR10" s="38">
        <v>25.62864597321744</v>
      </c>
      <c r="DS10" s="38">
        <v>0</v>
      </c>
      <c r="DT10" s="38">
        <v>0</v>
      </c>
      <c r="DU10" s="38">
        <v>0.003124452144648345</v>
      </c>
      <c r="DV10" s="38">
        <v>0.11678515437413366</v>
      </c>
      <c r="DW10" s="38">
        <v>0</v>
      </c>
      <c r="DX10" s="38">
        <f t="shared" si="3"/>
        <v>15471.080558629059</v>
      </c>
      <c r="DY10" s="38">
        <v>51308.89549105069</v>
      </c>
      <c r="DZ10" s="38">
        <v>0</v>
      </c>
      <c r="EA10" s="38">
        <f>SUM(DY10:DZ10)</f>
        <v>51308.89549105069</v>
      </c>
      <c r="EB10" s="38">
        <v>135960.80585475024</v>
      </c>
      <c r="EC10" s="38">
        <v>768.7926794023658</v>
      </c>
      <c r="ED10" s="38">
        <f>SUM(EB10:EC10)</f>
        <v>136729.5985341526</v>
      </c>
      <c r="EE10" s="38">
        <v>0</v>
      </c>
      <c r="EF10" s="38">
        <v>0</v>
      </c>
      <c r="EG10" s="38">
        <f>SUM(ED10:EF10)</f>
        <v>136729.5985341526</v>
      </c>
      <c r="EH10" s="38">
        <v>0</v>
      </c>
      <c r="EI10" s="38">
        <v>0</v>
      </c>
      <c r="EJ10" s="38">
        <f>SUM(EH10:EI10)</f>
        <v>0</v>
      </c>
      <c r="EK10" s="38">
        <f t="shared" si="4"/>
        <v>188038.49402520328</v>
      </c>
      <c r="EL10" s="38">
        <f t="shared" si="5"/>
        <v>203509.57458383235</v>
      </c>
    </row>
    <row r="11" spans="1:142" ht="12.75" customHeight="1">
      <c r="A11" s="23">
        <v>3</v>
      </c>
      <c r="B11" s="3" t="s">
        <v>261</v>
      </c>
      <c r="C11" s="4" t="s">
        <v>262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138.28274420358284</v>
      </c>
      <c r="S11" s="38">
        <v>0</v>
      </c>
      <c r="T11" s="38">
        <v>13327.979890328475</v>
      </c>
      <c r="U11" s="38">
        <v>0</v>
      </c>
      <c r="V11" s="38">
        <v>98.60312531052044</v>
      </c>
      <c r="W11" s="38">
        <v>0</v>
      </c>
      <c r="X11" s="38">
        <v>0</v>
      </c>
      <c r="Y11" s="38">
        <v>922.2039474420068</v>
      </c>
      <c r="Z11" s="38">
        <v>104.57772518798305</v>
      </c>
      <c r="AA11" s="38">
        <v>320.7865870128543</v>
      </c>
      <c r="AB11" s="38">
        <v>0</v>
      </c>
      <c r="AC11" s="38">
        <v>19.32669344407367</v>
      </c>
      <c r="AD11" s="38">
        <v>6.969282777024589</v>
      </c>
      <c r="AE11" s="38">
        <v>19252.911991996127</v>
      </c>
      <c r="AF11" s="38">
        <v>0</v>
      </c>
      <c r="AG11" s="38">
        <v>14.67743475206364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226.80267113540015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0</v>
      </c>
      <c r="CB11" s="38">
        <v>0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8">
        <v>0</v>
      </c>
      <c r="CO11" s="38">
        <v>0</v>
      </c>
      <c r="CP11" s="38">
        <v>0</v>
      </c>
      <c r="CQ11" s="38">
        <v>0</v>
      </c>
      <c r="CR11" s="38">
        <v>0</v>
      </c>
      <c r="CS11" s="38">
        <v>0</v>
      </c>
      <c r="CT11" s="38">
        <v>0</v>
      </c>
      <c r="CU11" s="38">
        <v>0</v>
      </c>
      <c r="CV11" s="38">
        <v>0</v>
      </c>
      <c r="CW11" s="38">
        <v>0</v>
      </c>
      <c r="CX11" s="38">
        <v>128.18578355449478</v>
      </c>
      <c r="CY11" s="38">
        <v>4308.857347236912</v>
      </c>
      <c r="CZ11" s="38">
        <v>0</v>
      </c>
      <c r="DA11" s="38">
        <v>0</v>
      </c>
      <c r="DB11" s="38">
        <v>0</v>
      </c>
      <c r="DC11" s="38">
        <v>0</v>
      </c>
      <c r="DD11" s="38">
        <v>0</v>
      </c>
      <c r="DE11" s="38">
        <v>0</v>
      </c>
      <c r="DF11" s="38">
        <v>0</v>
      </c>
      <c r="DG11" s="38">
        <v>0</v>
      </c>
      <c r="DH11" s="38">
        <v>0</v>
      </c>
      <c r="DI11" s="38">
        <v>0</v>
      </c>
      <c r="DJ11" s="38">
        <v>0</v>
      </c>
      <c r="DK11" s="38">
        <v>0</v>
      </c>
      <c r="DL11" s="38">
        <v>123.37954526039971</v>
      </c>
      <c r="DM11" s="38">
        <v>91.8311597685869</v>
      </c>
      <c r="DN11" s="38">
        <v>194.36966216083627</v>
      </c>
      <c r="DO11" s="38">
        <v>264.5890458082483</v>
      </c>
      <c r="DP11" s="38">
        <v>137.98022974466107</v>
      </c>
      <c r="DQ11" s="38">
        <v>0</v>
      </c>
      <c r="DR11" s="38">
        <v>38.96490052209909</v>
      </c>
      <c r="DS11" s="38">
        <v>0</v>
      </c>
      <c r="DT11" s="38">
        <v>0</v>
      </c>
      <c r="DU11" s="38">
        <v>0.00354615635876359</v>
      </c>
      <c r="DV11" s="38">
        <v>0.13254753109352957</v>
      </c>
      <c r="DW11" s="38">
        <v>0</v>
      </c>
      <c r="DX11" s="38">
        <f t="shared" si="3"/>
        <v>39721.415861333815</v>
      </c>
      <c r="DY11" s="38">
        <v>271414.051967509</v>
      </c>
      <c r="DZ11" s="38">
        <v>0</v>
      </c>
      <c r="EA11" s="38">
        <f>SUM(DY11:DZ11)</f>
        <v>271414.051967509</v>
      </c>
      <c r="EB11" s="38">
        <v>307650.69482291286</v>
      </c>
      <c r="EC11" s="38">
        <v>1606.690961311287</v>
      </c>
      <c r="ED11" s="38">
        <f>SUM(EB11:EC11)</f>
        <v>309257.38578422414</v>
      </c>
      <c r="EE11" s="38">
        <v>0</v>
      </c>
      <c r="EF11" s="38">
        <v>0</v>
      </c>
      <c r="EG11" s="38">
        <f>SUM(ED11:EF11)</f>
        <v>309257.38578422414</v>
      </c>
      <c r="EH11" s="38">
        <v>0</v>
      </c>
      <c r="EI11" s="38">
        <v>0</v>
      </c>
      <c r="EJ11" s="38">
        <f>SUM(EH11:EI11)</f>
        <v>0</v>
      </c>
      <c r="EK11" s="38">
        <f t="shared" si="4"/>
        <v>580671.4377517331</v>
      </c>
      <c r="EL11" s="38">
        <f t="shared" si="5"/>
        <v>620392.853613067</v>
      </c>
    </row>
    <row r="12" spans="1:142" ht="12.75" customHeight="1">
      <c r="A12" s="23">
        <v>4</v>
      </c>
      <c r="B12" s="3" t="s">
        <v>263</v>
      </c>
      <c r="C12" s="4" t="s">
        <v>264</v>
      </c>
      <c r="D12" s="38">
        <v>25817.621182269573</v>
      </c>
      <c r="E12" s="38">
        <v>0</v>
      </c>
      <c r="F12" s="38">
        <v>0</v>
      </c>
      <c r="G12" s="38">
        <v>0</v>
      </c>
      <c r="H12" s="38">
        <v>743.951165592249</v>
      </c>
      <c r="I12" s="38">
        <v>552.1985833206976</v>
      </c>
      <c r="J12" s="38">
        <v>1497.8336943439083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254763.9878580023</v>
      </c>
      <c r="V12" s="38">
        <v>9.78605703977937</v>
      </c>
      <c r="W12" s="38">
        <v>2153.6816459388156</v>
      </c>
      <c r="X12" s="38">
        <v>4723.585175309801</v>
      </c>
      <c r="Y12" s="38">
        <v>61.78080314063324</v>
      </c>
      <c r="Z12" s="38">
        <v>0</v>
      </c>
      <c r="AA12" s="38">
        <v>1416.4163575765153</v>
      </c>
      <c r="AB12" s="38">
        <v>0</v>
      </c>
      <c r="AC12" s="38">
        <v>650.6802252277228</v>
      </c>
      <c r="AD12" s="38">
        <v>0</v>
      </c>
      <c r="AE12" s="38">
        <v>0</v>
      </c>
      <c r="AF12" s="38">
        <v>0</v>
      </c>
      <c r="AG12" s="38">
        <v>49.32751886194786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38">
        <v>0</v>
      </c>
      <c r="CU12" s="38">
        <v>0</v>
      </c>
      <c r="CV12" s="38">
        <v>0</v>
      </c>
      <c r="CW12" s="38">
        <v>0</v>
      </c>
      <c r="CX12" s="38">
        <v>5.0119222490437485</v>
      </c>
      <c r="CY12" s="38">
        <v>162.2675920698383</v>
      </c>
      <c r="CZ12" s="38">
        <v>0</v>
      </c>
      <c r="DA12" s="38">
        <v>0</v>
      </c>
      <c r="DB12" s="38">
        <v>0</v>
      </c>
      <c r="DC12" s="38">
        <v>0</v>
      </c>
      <c r="DD12" s="38">
        <v>0</v>
      </c>
      <c r="DE12" s="38">
        <v>0</v>
      </c>
      <c r="DF12" s="38">
        <v>0</v>
      </c>
      <c r="DG12" s="38">
        <v>0</v>
      </c>
      <c r="DH12" s="38">
        <v>0</v>
      </c>
      <c r="DI12" s="38">
        <v>0</v>
      </c>
      <c r="DJ12" s="38">
        <v>0</v>
      </c>
      <c r="DK12" s="38">
        <v>0</v>
      </c>
      <c r="DL12" s="38">
        <v>0</v>
      </c>
      <c r="DM12" s="38">
        <v>0</v>
      </c>
      <c r="DN12" s="38">
        <v>0</v>
      </c>
      <c r="DO12" s="38">
        <v>0</v>
      </c>
      <c r="DP12" s="38">
        <v>0</v>
      </c>
      <c r="DQ12" s="38">
        <v>5.401590506318531</v>
      </c>
      <c r="DR12" s="38">
        <v>0</v>
      </c>
      <c r="DS12" s="38">
        <v>0</v>
      </c>
      <c r="DT12" s="38">
        <v>0</v>
      </c>
      <c r="DU12" s="38">
        <v>0</v>
      </c>
      <c r="DV12" s="38">
        <v>0</v>
      </c>
      <c r="DW12" s="38">
        <v>0</v>
      </c>
      <c r="DX12" s="38">
        <f t="shared" si="3"/>
        <v>292613.5313714492</v>
      </c>
      <c r="DY12" s="38">
        <v>32819.35588206539</v>
      </c>
      <c r="DZ12" s="38">
        <v>0</v>
      </c>
      <c r="EA12" s="38">
        <f>SUM(DY12:DZ12)</f>
        <v>32819.35588206539</v>
      </c>
      <c r="EB12" s="38">
        <v>91.38153726444308</v>
      </c>
      <c r="EC12" s="38">
        <v>0</v>
      </c>
      <c r="ED12" s="38">
        <f>SUM(EB12:EC12)</f>
        <v>91.38153726444308</v>
      </c>
      <c r="EE12" s="38">
        <v>0</v>
      </c>
      <c r="EF12" s="38">
        <v>0</v>
      </c>
      <c r="EG12" s="38">
        <f>SUM(ED12:EF12)</f>
        <v>91.38153726444308</v>
      </c>
      <c r="EH12" s="38">
        <v>0</v>
      </c>
      <c r="EI12" s="38">
        <v>0</v>
      </c>
      <c r="EJ12" s="38">
        <f>SUM(EH12:EI12)</f>
        <v>0</v>
      </c>
      <c r="EK12" s="38">
        <f t="shared" si="4"/>
        <v>32910.73741932984</v>
      </c>
      <c r="EL12" s="38">
        <f t="shared" si="5"/>
        <v>325524.268790779</v>
      </c>
    </row>
    <row r="13" spans="1:142" ht="12.75" customHeight="1">
      <c r="A13" s="23">
        <v>5</v>
      </c>
      <c r="B13" s="3" t="s">
        <v>265</v>
      </c>
      <c r="C13" s="4" t="s">
        <v>266</v>
      </c>
      <c r="D13" s="38">
        <v>0</v>
      </c>
      <c r="E13" s="38">
        <v>1302.7429225889623</v>
      </c>
      <c r="F13" s="38">
        <v>1343.7060217865376</v>
      </c>
      <c r="G13" s="38">
        <v>1928.4868243196488</v>
      </c>
      <c r="H13" s="38">
        <v>48.75692964368924</v>
      </c>
      <c r="I13" s="38">
        <v>0</v>
      </c>
      <c r="J13" s="38">
        <v>0</v>
      </c>
      <c r="K13" s="38">
        <v>0</v>
      </c>
      <c r="L13" s="38">
        <v>0</v>
      </c>
      <c r="M13" s="38">
        <v>388.05121841091756</v>
      </c>
      <c r="N13" s="38">
        <v>0.009999301595392068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0.5840568930693292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0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8">
        <v>0</v>
      </c>
      <c r="CJ13" s="38">
        <v>0</v>
      </c>
      <c r="CK13" s="38">
        <v>0</v>
      </c>
      <c r="CL13" s="38">
        <v>0</v>
      </c>
      <c r="CM13" s="38">
        <v>0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4.174724530047336</v>
      </c>
      <c r="CY13" s="38">
        <v>33.329763158920215</v>
      </c>
      <c r="CZ13" s="38">
        <v>0</v>
      </c>
      <c r="DA13" s="38">
        <v>0.24525178568652928</v>
      </c>
      <c r="DB13" s="38">
        <v>0</v>
      </c>
      <c r="DC13" s="38">
        <v>0</v>
      </c>
      <c r="DD13" s="38">
        <v>0</v>
      </c>
      <c r="DE13" s="38">
        <v>0</v>
      </c>
      <c r="DF13" s="38">
        <v>0</v>
      </c>
      <c r="DG13" s="38">
        <v>0</v>
      </c>
      <c r="DH13" s="38">
        <v>0</v>
      </c>
      <c r="DI13" s="38">
        <v>0</v>
      </c>
      <c r="DJ13" s="38">
        <v>0.8090143395646343</v>
      </c>
      <c r="DK13" s="38">
        <v>0</v>
      </c>
      <c r="DL13" s="38">
        <v>5.614564829620649</v>
      </c>
      <c r="DM13" s="38">
        <v>1.1045967511671928</v>
      </c>
      <c r="DN13" s="38">
        <v>2.538165592973265</v>
      </c>
      <c r="DO13" s="38">
        <v>0.25894552755446054</v>
      </c>
      <c r="DP13" s="38">
        <v>0</v>
      </c>
      <c r="DQ13" s="38">
        <v>0</v>
      </c>
      <c r="DR13" s="38">
        <v>0</v>
      </c>
      <c r="DS13" s="38">
        <v>0</v>
      </c>
      <c r="DT13" s="38">
        <v>202.89840011008712</v>
      </c>
      <c r="DU13" s="38">
        <v>0.027662224509727162</v>
      </c>
      <c r="DV13" s="38">
        <v>1867.9870379203405</v>
      </c>
      <c r="DW13" s="38">
        <v>0</v>
      </c>
      <c r="DX13" s="38">
        <f t="shared" si="3"/>
        <v>7131.326099714893</v>
      </c>
      <c r="DY13" s="38">
        <v>0.5518213346664715</v>
      </c>
      <c r="DZ13" s="38">
        <v>0</v>
      </c>
      <c r="EA13" s="38">
        <f>SUM(DY13:DZ13)</f>
        <v>0.5518213346664715</v>
      </c>
      <c r="EB13" s="38">
        <v>9971.413450264234</v>
      </c>
      <c r="EC13" s="38">
        <v>177.81065086818805</v>
      </c>
      <c r="ED13" s="38">
        <f>SUM(EB13:EC13)</f>
        <v>10149.224101132422</v>
      </c>
      <c r="EE13" s="38">
        <v>0</v>
      </c>
      <c r="EF13" s="38">
        <v>0</v>
      </c>
      <c r="EG13" s="38">
        <f>SUM(ED13:EF13)</f>
        <v>10149.224101132422</v>
      </c>
      <c r="EH13" s="38">
        <v>0</v>
      </c>
      <c r="EI13" s="38">
        <v>0</v>
      </c>
      <c r="EJ13" s="38">
        <f>SUM(EH13:EI13)</f>
        <v>0</v>
      </c>
      <c r="EK13" s="38">
        <f t="shared" si="4"/>
        <v>10149.775922467088</v>
      </c>
      <c r="EL13" s="38">
        <f t="shared" si="5"/>
        <v>17281.10202218198</v>
      </c>
    </row>
    <row r="14" spans="1:142" ht="12.75" customHeight="1">
      <c r="A14" s="23">
        <v>6</v>
      </c>
      <c r="B14" s="3" t="s">
        <v>267</v>
      </c>
      <c r="C14" s="4" t="s">
        <v>268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38">
        <v>0</v>
      </c>
      <c r="DJ14" s="38">
        <v>0</v>
      </c>
      <c r="DK14" s="38">
        <v>0</v>
      </c>
      <c r="DL14" s="38">
        <v>0</v>
      </c>
      <c r="DM14" s="38">
        <v>0</v>
      </c>
      <c r="DN14" s="38">
        <v>0</v>
      </c>
      <c r="DO14" s="38">
        <v>0</v>
      </c>
      <c r="DP14" s="38">
        <v>0</v>
      </c>
      <c r="DQ14" s="38">
        <v>0</v>
      </c>
      <c r="DR14" s="38">
        <v>0</v>
      </c>
      <c r="DS14" s="38">
        <v>0</v>
      </c>
      <c r="DT14" s="38">
        <v>0</v>
      </c>
      <c r="DU14" s="38">
        <v>0</v>
      </c>
      <c r="DV14" s="38">
        <v>0</v>
      </c>
      <c r="DW14" s="38">
        <v>0</v>
      </c>
      <c r="DX14" s="38">
        <f t="shared" si="3"/>
        <v>0</v>
      </c>
      <c r="DY14" s="38">
        <v>3808.0351981032377</v>
      </c>
      <c r="DZ14" s="38">
        <v>0</v>
      </c>
      <c r="EA14" s="38">
        <f>SUM(DY14:DZ14)</f>
        <v>3808.0351981032377</v>
      </c>
      <c r="EB14" s="38">
        <v>7677.588772749178</v>
      </c>
      <c r="EC14" s="38">
        <v>0</v>
      </c>
      <c r="ED14" s="38">
        <f>SUM(EB14:EC14)</f>
        <v>7677.588772749178</v>
      </c>
      <c r="EE14" s="38">
        <v>0</v>
      </c>
      <c r="EF14" s="38">
        <v>0</v>
      </c>
      <c r="EG14" s="38">
        <f>SUM(ED14:EF14)</f>
        <v>7677.588772749178</v>
      </c>
      <c r="EH14" s="38">
        <v>0</v>
      </c>
      <c r="EI14" s="38">
        <v>0</v>
      </c>
      <c r="EJ14" s="38">
        <f>SUM(EH14:EI14)</f>
        <v>0</v>
      </c>
      <c r="EK14" s="38">
        <f t="shared" si="4"/>
        <v>11485.623970852415</v>
      </c>
      <c r="EL14" s="38">
        <f t="shared" si="5"/>
        <v>11485.623970852415</v>
      </c>
    </row>
    <row r="15" spans="1:142" ht="12.75" customHeight="1">
      <c r="A15" s="23">
        <v>7</v>
      </c>
      <c r="B15" s="3" t="s">
        <v>269</v>
      </c>
      <c r="C15" s="4" t="s">
        <v>270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2961.3905167211988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0</v>
      </c>
      <c r="DC15" s="38">
        <v>0</v>
      </c>
      <c r="DD15" s="38">
        <v>0</v>
      </c>
      <c r="DE15" s="38">
        <v>0</v>
      </c>
      <c r="DF15" s="38">
        <v>0</v>
      </c>
      <c r="DG15" s="38">
        <v>0</v>
      </c>
      <c r="DH15" s="38">
        <v>0</v>
      </c>
      <c r="DI15" s="38">
        <v>0</v>
      </c>
      <c r="DJ15" s="38">
        <v>0</v>
      </c>
      <c r="DK15" s="38">
        <v>0</v>
      </c>
      <c r="DL15" s="38">
        <v>0</v>
      </c>
      <c r="DM15" s="38">
        <v>0</v>
      </c>
      <c r="DN15" s="38">
        <v>0</v>
      </c>
      <c r="DO15" s="38">
        <v>0</v>
      </c>
      <c r="DP15" s="38">
        <v>0</v>
      </c>
      <c r="DQ15" s="38">
        <v>0</v>
      </c>
      <c r="DR15" s="38">
        <v>0</v>
      </c>
      <c r="DS15" s="38">
        <v>0</v>
      </c>
      <c r="DT15" s="38">
        <v>0</v>
      </c>
      <c r="DU15" s="38">
        <v>0</v>
      </c>
      <c r="DV15" s="38">
        <v>0</v>
      </c>
      <c r="DW15" s="38">
        <v>0</v>
      </c>
      <c r="DX15" s="38">
        <f t="shared" si="3"/>
        <v>2961.3905167211988</v>
      </c>
      <c r="DY15" s="38">
        <v>0</v>
      </c>
      <c r="DZ15" s="38">
        <v>0</v>
      </c>
      <c r="EA15" s="38">
        <f>SUM(DY15:DZ15)</f>
        <v>0</v>
      </c>
      <c r="EB15" s="38">
        <v>0</v>
      </c>
      <c r="EC15" s="38">
        <v>0</v>
      </c>
      <c r="ED15" s="38">
        <f>SUM(EB15:EC15)</f>
        <v>0</v>
      </c>
      <c r="EE15" s="38">
        <v>0</v>
      </c>
      <c r="EF15" s="38">
        <v>0</v>
      </c>
      <c r="EG15" s="38">
        <f>SUM(ED15:EF15)</f>
        <v>0</v>
      </c>
      <c r="EH15" s="38">
        <v>0</v>
      </c>
      <c r="EI15" s="38">
        <v>0</v>
      </c>
      <c r="EJ15" s="38">
        <f>SUM(EH15:EI15)</f>
        <v>0</v>
      </c>
      <c r="EK15" s="38">
        <f t="shared" si="4"/>
        <v>0</v>
      </c>
      <c r="EL15" s="38">
        <f t="shared" si="5"/>
        <v>2961.3905167211988</v>
      </c>
    </row>
    <row r="16" spans="1:142" ht="12.75" customHeight="1">
      <c r="A16" s="23">
        <v>8</v>
      </c>
      <c r="B16" s="3" t="s">
        <v>271</v>
      </c>
      <c r="C16" s="4" t="s">
        <v>272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8">
        <v>0</v>
      </c>
      <c r="CJ16" s="38">
        <v>0</v>
      </c>
      <c r="CK16" s="38">
        <v>0</v>
      </c>
      <c r="CL16" s="38">
        <v>0</v>
      </c>
      <c r="CM16" s="38">
        <v>0</v>
      </c>
      <c r="CN16" s="38">
        <v>0</v>
      </c>
      <c r="CO16" s="38">
        <v>0</v>
      </c>
      <c r="CP16" s="38">
        <v>0</v>
      </c>
      <c r="CQ16" s="38">
        <v>0</v>
      </c>
      <c r="CR16" s="38">
        <v>0</v>
      </c>
      <c r="CS16" s="38">
        <v>0</v>
      </c>
      <c r="CT16" s="38">
        <v>0</v>
      </c>
      <c r="CU16" s="38">
        <v>0</v>
      </c>
      <c r="CV16" s="38">
        <v>0</v>
      </c>
      <c r="CW16" s="38">
        <v>0</v>
      </c>
      <c r="CX16" s="38">
        <v>0</v>
      </c>
      <c r="CY16" s="38">
        <v>0</v>
      </c>
      <c r="CZ16" s="38">
        <v>0</v>
      </c>
      <c r="DA16" s="38">
        <v>0</v>
      </c>
      <c r="DB16" s="38">
        <v>0</v>
      </c>
      <c r="DC16" s="38">
        <v>0</v>
      </c>
      <c r="DD16" s="38">
        <v>0</v>
      </c>
      <c r="DE16" s="38">
        <v>0</v>
      </c>
      <c r="DF16" s="38">
        <v>0</v>
      </c>
      <c r="DG16" s="38">
        <v>0</v>
      </c>
      <c r="DH16" s="38">
        <v>0</v>
      </c>
      <c r="DI16" s="38">
        <v>0</v>
      </c>
      <c r="DJ16" s="38">
        <v>0</v>
      </c>
      <c r="DK16" s="38">
        <v>0</v>
      </c>
      <c r="DL16" s="38">
        <v>0</v>
      </c>
      <c r="DM16" s="38">
        <v>0</v>
      </c>
      <c r="DN16" s="38">
        <v>0</v>
      </c>
      <c r="DO16" s="38">
        <v>0</v>
      </c>
      <c r="DP16" s="38">
        <v>0</v>
      </c>
      <c r="DQ16" s="38">
        <v>0</v>
      </c>
      <c r="DR16" s="38">
        <v>0</v>
      </c>
      <c r="DS16" s="38">
        <v>0</v>
      </c>
      <c r="DT16" s="38">
        <v>0</v>
      </c>
      <c r="DU16" s="38">
        <v>0</v>
      </c>
      <c r="DV16" s="38">
        <v>0</v>
      </c>
      <c r="DW16" s="38">
        <v>0</v>
      </c>
      <c r="DX16" s="38">
        <f t="shared" si="3"/>
        <v>0</v>
      </c>
      <c r="DY16" s="38">
        <v>0</v>
      </c>
      <c r="DZ16" s="38">
        <v>0</v>
      </c>
      <c r="EA16" s="38">
        <f>SUM(DY16:DZ16)</f>
        <v>0</v>
      </c>
      <c r="EB16" s="38">
        <v>0</v>
      </c>
      <c r="EC16" s="38">
        <v>0</v>
      </c>
      <c r="ED16" s="38">
        <f>SUM(EB16:EC16)</f>
        <v>0</v>
      </c>
      <c r="EE16" s="38">
        <v>0</v>
      </c>
      <c r="EF16" s="38">
        <v>0</v>
      </c>
      <c r="EG16" s="38">
        <f>SUM(ED16:EF16)</f>
        <v>0</v>
      </c>
      <c r="EH16" s="38">
        <v>0</v>
      </c>
      <c r="EI16" s="38">
        <v>0</v>
      </c>
      <c r="EJ16" s="38">
        <f>SUM(EH16:EI16)</f>
        <v>0</v>
      </c>
      <c r="EK16" s="38">
        <f t="shared" si="4"/>
        <v>0</v>
      </c>
      <c r="EL16" s="38">
        <f t="shared" si="5"/>
        <v>0</v>
      </c>
    </row>
    <row r="17" spans="1:142" ht="12.75" customHeight="1">
      <c r="A17" s="23">
        <v>9</v>
      </c>
      <c r="B17" s="3" t="s">
        <v>273</v>
      </c>
      <c r="C17" s="4" t="s">
        <v>274</v>
      </c>
      <c r="D17" s="38">
        <v>19.142110171035423</v>
      </c>
      <c r="E17" s="38">
        <v>0</v>
      </c>
      <c r="F17" s="38">
        <v>0</v>
      </c>
      <c r="G17" s="38">
        <v>26.45335217810205</v>
      </c>
      <c r="H17" s="38">
        <v>19.017411068139392</v>
      </c>
      <c r="I17" s="38">
        <v>9160.923514610322</v>
      </c>
      <c r="J17" s="38">
        <v>206.63325808356507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201.6346609986972</v>
      </c>
      <c r="V17" s="38">
        <v>0</v>
      </c>
      <c r="W17" s="38">
        <v>6.157990061462761</v>
      </c>
      <c r="X17" s="38">
        <v>7.303791825493209</v>
      </c>
      <c r="Y17" s="38">
        <v>0</v>
      </c>
      <c r="Z17" s="38">
        <v>0</v>
      </c>
      <c r="AA17" s="38">
        <v>0</v>
      </c>
      <c r="AB17" s="38">
        <v>0</v>
      </c>
      <c r="AC17" s="38">
        <v>24.06829143864838</v>
      </c>
      <c r="AD17" s="38">
        <v>0</v>
      </c>
      <c r="AE17" s="38">
        <v>0</v>
      </c>
      <c r="AF17" s="38">
        <v>28.297050930110075</v>
      </c>
      <c r="AG17" s="38">
        <v>0</v>
      </c>
      <c r="AH17" s="38">
        <v>0</v>
      </c>
      <c r="AI17" s="38">
        <v>6588.2375145963015</v>
      </c>
      <c r="AJ17" s="38">
        <v>0</v>
      </c>
      <c r="AK17" s="38">
        <v>0</v>
      </c>
      <c r="AL17" s="38">
        <v>144.27349722031863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12.207345746120927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32.80699982288606</v>
      </c>
      <c r="BE17" s="38">
        <v>1.8421427957103123</v>
      </c>
      <c r="BF17" s="38">
        <v>13.84347581571072</v>
      </c>
      <c r="BG17" s="38">
        <v>0</v>
      </c>
      <c r="BH17" s="38">
        <v>0</v>
      </c>
      <c r="BI17" s="38">
        <v>0</v>
      </c>
      <c r="BJ17" s="38">
        <v>31.38118715701194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0.08850122886108003</v>
      </c>
      <c r="BY17" s="38"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8">
        <v>0</v>
      </c>
      <c r="CJ17" s="38">
        <v>0</v>
      </c>
      <c r="CK17" s="38">
        <v>0</v>
      </c>
      <c r="CL17" s="38">
        <v>0</v>
      </c>
      <c r="CM17" s="38">
        <v>0</v>
      </c>
      <c r="CN17" s="38">
        <v>0</v>
      </c>
      <c r="CO17" s="38">
        <v>0</v>
      </c>
      <c r="CP17" s="38">
        <v>1.6801424177204696</v>
      </c>
      <c r="CQ17" s="38">
        <v>0</v>
      </c>
      <c r="CR17" s="38">
        <v>0</v>
      </c>
      <c r="CS17" s="38">
        <v>0</v>
      </c>
      <c r="CT17" s="38">
        <v>0</v>
      </c>
      <c r="CU17" s="38">
        <v>24.910839771456892</v>
      </c>
      <c r="CV17" s="38">
        <v>0</v>
      </c>
      <c r="CW17" s="38">
        <v>0</v>
      </c>
      <c r="CX17" s="38">
        <v>0</v>
      </c>
      <c r="CY17" s="38">
        <v>0</v>
      </c>
      <c r="CZ17" s="38">
        <v>0</v>
      </c>
      <c r="DA17" s="38">
        <v>0</v>
      </c>
      <c r="DB17" s="38">
        <v>0</v>
      </c>
      <c r="DC17" s="38">
        <v>0</v>
      </c>
      <c r="DD17" s="38">
        <v>0</v>
      </c>
      <c r="DE17" s="38">
        <v>0</v>
      </c>
      <c r="DF17" s="38">
        <v>0</v>
      </c>
      <c r="DG17" s="38">
        <v>0</v>
      </c>
      <c r="DH17" s="38">
        <v>0</v>
      </c>
      <c r="DI17" s="38">
        <v>0</v>
      </c>
      <c r="DJ17" s="38">
        <v>0</v>
      </c>
      <c r="DK17" s="38">
        <v>0</v>
      </c>
      <c r="DL17" s="38">
        <v>5.518561111254994</v>
      </c>
      <c r="DM17" s="38">
        <v>13.935683712043486</v>
      </c>
      <c r="DN17" s="38">
        <v>8.420880973100239</v>
      </c>
      <c r="DO17" s="38">
        <v>0.44575790317492137</v>
      </c>
      <c r="DP17" s="38">
        <v>0.40967717989330216</v>
      </c>
      <c r="DQ17" s="38">
        <v>0.025354434990159026</v>
      </c>
      <c r="DR17" s="38">
        <v>0</v>
      </c>
      <c r="DS17" s="38">
        <v>0</v>
      </c>
      <c r="DT17" s="38">
        <v>0</v>
      </c>
      <c r="DU17" s="38">
        <v>13.242290643143729</v>
      </c>
      <c r="DV17" s="38">
        <v>137.79236612963203</v>
      </c>
      <c r="DW17" s="38">
        <v>0</v>
      </c>
      <c r="DX17" s="38">
        <f t="shared" si="3"/>
        <v>16730.6936500249</v>
      </c>
      <c r="DY17" s="38">
        <v>16558.15867236929</v>
      </c>
      <c r="DZ17" s="38">
        <v>0</v>
      </c>
      <c r="EA17" s="38">
        <f>SUM(DY17:DZ17)</f>
        <v>16558.15867236929</v>
      </c>
      <c r="EB17" s="38">
        <v>0</v>
      </c>
      <c r="EC17" s="38">
        <v>0</v>
      </c>
      <c r="ED17" s="38">
        <f>SUM(EB17:EC17)</f>
        <v>0</v>
      </c>
      <c r="EE17" s="38">
        <v>0</v>
      </c>
      <c r="EF17" s="38">
        <v>0</v>
      </c>
      <c r="EG17" s="38">
        <f>SUM(ED17:EF17)</f>
        <v>0</v>
      </c>
      <c r="EH17" s="38">
        <v>0</v>
      </c>
      <c r="EI17" s="38">
        <v>0</v>
      </c>
      <c r="EJ17" s="38">
        <f>SUM(EH17:EI17)</f>
        <v>0</v>
      </c>
      <c r="EK17" s="38">
        <f t="shared" si="4"/>
        <v>16558.15867236929</v>
      </c>
      <c r="EL17" s="38">
        <f t="shared" si="5"/>
        <v>33288.85232239419</v>
      </c>
    </row>
    <row r="18" spans="1:142" ht="12.75" customHeight="1">
      <c r="A18" s="23">
        <v>10</v>
      </c>
      <c r="B18" s="3" t="s">
        <v>275</v>
      </c>
      <c r="C18" s="4" t="s">
        <v>276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71013.2484934215</v>
      </c>
      <c r="J18" s="38">
        <v>10007.637959381938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321284.57940494304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1.3003926776768713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0</v>
      </c>
      <c r="BZ18" s="38">
        <v>0</v>
      </c>
      <c r="CA18" s="38">
        <v>0</v>
      </c>
      <c r="CB18" s="38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0</v>
      </c>
      <c r="CI18" s="38">
        <v>0</v>
      </c>
      <c r="CJ18" s="38">
        <v>0</v>
      </c>
      <c r="CK18" s="38">
        <v>0</v>
      </c>
      <c r="CL18" s="38">
        <v>0</v>
      </c>
      <c r="CM18" s="38">
        <v>0</v>
      </c>
      <c r="CN18" s="38">
        <v>0</v>
      </c>
      <c r="CO18" s="38">
        <v>0</v>
      </c>
      <c r="CP18" s="38">
        <v>0</v>
      </c>
      <c r="CQ18" s="38">
        <v>0</v>
      </c>
      <c r="CR18" s="38">
        <v>0</v>
      </c>
      <c r="CS18" s="38">
        <v>0</v>
      </c>
      <c r="CT18" s="38">
        <v>0</v>
      </c>
      <c r="CU18" s="38">
        <v>0</v>
      </c>
      <c r="CV18" s="38">
        <v>0</v>
      </c>
      <c r="CW18" s="38">
        <v>0</v>
      </c>
      <c r="CX18" s="38">
        <v>0</v>
      </c>
      <c r="CY18" s="38">
        <v>0</v>
      </c>
      <c r="CZ18" s="38">
        <v>0</v>
      </c>
      <c r="DA18" s="38">
        <v>0</v>
      </c>
      <c r="DB18" s="38">
        <v>0</v>
      </c>
      <c r="DC18" s="38">
        <v>0</v>
      </c>
      <c r="DD18" s="38">
        <v>0</v>
      </c>
      <c r="DE18" s="38">
        <v>0.02289382143630167</v>
      </c>
      <c r="DF18" s="38">
        <v>0</v>
      </c>
      <c r="DG18" s="38">
        <v>0</v>
      </c>
      <c r="DH18" s="38">
        <v>0</v>
      </c>
      <c r="DI18" s="38">
        <v>0</v>
      </c>
      <c r="DJ18" s="38">
        <v>0</v>
      </c>
      <c r="DK18" s="38">
        <v>0</v>
      </c>
      <c r="DL18" s="38">
        <v>0</v>
      </c>
      <c r="DM18" s="38">
        <v>13.763712072172874</v>
      </c>
      <c r="DN18" s="38">
        <v>4.540395367505079</v>
      </c>
      <c r="DO18" s="38">
        <v>1.8102503189577894</v>
      </c>
      <c r="DP18" s="38">
        <v>0</v>
      </c>
      <c r="DQ18" s="38">
        <v>0.004802632380859297</v>
      </c>
      <c r="DR18" s="38">
        <v>0</v>
      </c>
      <c r="DS18" s="38">
        <v>0</v>
      </c>
      <c r="DT18" s="38">
        <v>0</v>
      </c>
      <c r="DU18" s="38">
        <v>0</v>
      </c>
      <c r="DV18" s="38">
        <v>0</v>
      </c>
      <c r="DW18" s="38">
        <v>0</v>
      </c>
      <c r="DX18" s="38">
        <f t="shared" si="3"/>
        <v>402326.90830463654</v>
      </c>
      <c r="DY18" s="38">
        <v>5068.7855060559405</v>
      </c>
      <c r="DZ18" s="38">
        <v>0</v>
      </c>
      <c r="EA18" s="38">
        <f>SUM(DY18:DZ18)</f>
        <v>5068.7855060559405</v>
      </c>
      <c r="EB18" s="38">
        <v>15633.096016406864</v>
      </c>
      <c r="EC18" s="38">
        <v>0</v>
      </c>
      <c r="ED18" s="38">
        <f>SUM(EB18:EC18)</f>
        <v>15633.096016406864</v>
      </c>
      <c r="EE18" s="38">
        <v>0</v>
      </c>
      <c r="EF18" s="38">
        <v>0</v>
      </c>
      <c r="EG18" s="38">
        <f>SUM(ED18:EF18)</f>
        <v>15633.096016406864</v>
      </c>
      <c r="EH18" s="38">
        <v>19536.515354576175</v>
      </c>
      <c r="EI18" s="38">
        <v>0</v>
      </c>
      <c r="EJ18" s="38">
        <f>SUM(EH18:EI18)</f>
        <v>19536.515354576175</v>
      </c>
      <c r="EK18" s="38">
        <f t="shared" si="4"/>
        <v>40238.39687703898</v>
      </c>
      <c r="EL18" s="38">
        <f t="shared" si="5"/>
        <v>442565.30518167553</v>
      </c>
    </row>
    <row r="19" spans="1:142" ht="12.75" customHeight="1">
      <c r="A19" s="23">
        <v>11</v>
      </c>
      <c r="B19" s="3" t="s">
        <v>277</v>
      </c>
      <c r="C19" s="4" t="s">
        <v>278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23.572075439647875</v>
      </c>
      <c r="J19" s="38">
        <v>8.613015061620294</v>
      </c>
      <c r="K19" s="38">
        <v>0</v>
      </c>
      <c r="L19" s="38">
        <v>0</v>
      </c>
      <c r="M19" s="38">
        <v>0</v>
      </c>
      <c r="N19" s="38">
        <v>0</v>
      </c>
      <c r="O19" s="38">
        <v>0.041185684148542866</v>
      </c>
      <c r="P19" s="38">
        <v>0</v>
      </c>
      <c r="Q19" s="38">
        <v>0</v>
      </c>
      <c r="R19" s="38">
        <v>99.57806990616324</v>
      </c>
      <c r="S19" s="38">
        <v>0.6311155639936732</v>
      </c>
      <c r="T19" s="38">
        <v>0.40151209466256527</v>
      </c>
      <c r="U19" s="38">
        <v>0</v>
      </c>
      <c r="V19" s="38">
        <v>3624.3962019423916</v>
      </c>
      <c r="W19" s="38">
        <v>0</v>
      </c>
      <c r="X19" s="38">
        <v>0</v>
      </c>
      <c r="Y19" s="38">
        <v>48.33718630684643</v>
      </c>
      <c r="Z19" s="38">
        <v>0</v>
      </c>
      <c r="AA19" s="38">
        <v>2.182905843730533</v>
      </c>
      <c r="AB19" s="38">
        <v>15.422549273632258</v>
      </c>
      <c r="AC19" s="38">
        <v>27.02778801132314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259.3762288697993</v>
      </c>
      <c r="AJ19" s="38">
        <v>0</v>
      </c>
      <c r="AK19" s="38">
        <v>0</v>
      </c>
      <c r="AL19" s="38">
        <v>0</v>
      </c>
      <c r="AM19" s="38">
        <v>116.38918056786801</v>
      </c>
      <c r="AN19" s="38">
        <v>1344.7444848656305</v>
      </c>
      <c r="AO19" s="38">
        <v>2.3076681017235163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6.1745214466046905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0.6301420551892523</v>
      </c>
      <c r="CY19" s="38">
        <v>21.09889433064703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38">
        <v>0</v>
      </c>
      <c r="DG19" s="38">
        <v>0</v>
      </c>
      <c r="DH19" s="38">
        <v>0</v>
      </c>
      <c r="DI19" s="38">
        <v>0</v>
      </c>
      <c r="DJ19" s="38">
        <v>0</v>
      </c>
      <c r="DK19" s="38">
        <v>0</v>
      </c>
      <c r="DL19" s="38">
        <v>7.724482486917122</v>
      </c>
      <c r="DM19" s="38">
        <v>1.4482495184438047</v>
      </c>
      <c r="DN19" s="38">
        <v>3.065362180041404</v>
      </c>
      <c r="DO19" s="38">
        <v>1.503843522865959</v>
      </c>
      <c r="DP19" s="38">
        <v>2.088605333903172</v>
      </c>
      <c r="DQ19" s="38">
        <v>0.03770594607574706</v>
      </c>
      <c r="DR19" s="38">
        <v>0</v>
      </c>
      <c r="DS19" s="38">
        <v>0</v>
      </c>
      <c r="DT19" s="38">
        <v>0</v>
      </c>
      <c r="DU19" s="38">
        <v>0</v>
      </c>
      <c r="DV19" s="38">
        <v>0</v>
      </c>
      <c r="DW19" s="38">
        <v>0</v>
      </c>
      <c r="DX19" s="38">
        <f t="shared" si="3"/>
        <v>5616.79297435387</v>
      </c>
      <c r="DY19" s="38">
        <v>29907.57987470811</v>
      </c>
      <c r="DZ19" s="38">
        <v>0</v>
      </c>
      <c r="EA19" s="38">
        <f>SUM(DY19:DZ19)</f>
        <v>29907.57987470811</v>
      </c>
      <c r="EB19" s="38">
        <v>29412.815916860352</v>
      </c>
      <c r="EC19" s="38">
        <v>0</v>
      </c>
      <c r="ED19" s="38">
        <f>SUM(EB19:EC19)</f>
        <v>29412.815916860352</v>
      </c>
      <c r="EE19" s="38">
        <v>0</v>
      </c>
      <c r="EF19" s="38">
        <v>0</v>
      </c>
      <c r="EG19" s="38">
        <f>SUM(ED19:EF19)</f>
        <v>29412.815916860352</v>
      </c>
      <c r="EH19" s="38">
        <v>0</v>
      </c>
      <c r="EI19" s="38">
        <v>0</v>
      </c>
      <c r="EJ19" s="38">
        <f>SUM(EH19:EI19)</f>
        <v>0</v>
      </c>
      <c r="EK19" s="38">
        <f t="shared" si="4"/>
        <v>59320.39579156846</v>
      </c>
      <c r="EL19" s="38">
        <f t="shared" si="5"/>
        <v>64937.18876592233</v>
      </c>
    </row>
    <row r="20" spans="1:142" ht="12.75" customHeight="1">
      <c r="A20" s="23">
        <v>12</v>
      </c>
      <c r="B20" s="3" t="s">
        <v>279</v>
      </c>
      <c r="C20" s="5" t="s">
        <v>280</v>
      </c>
      <c r="D20" s="38">
        <v>0</v>
      </c>
      <c r="E20" s="38">
        <v>95.21235656546804</v>
      </c>
      <c r="F20" s="38">
        <v>297.0422682976597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0.04004275329693583</v>
      </c>
      <c r="T20" s="38">
        <v>8.114175942060422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28.543573545379488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13079.496522185376</v>
      </c>
      <c r="AR20" s="38">
        <v>9489.941017790363</v>
      </c>
      <c r="AS20" s="38">
        <v>5137.482918828414</v>
      </c>
      <c r="AT20" s="38">
        <v>19.794644189037953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17.12245353577177</v>
      </c>
      <c r="BA20" s="38">
        <v>26.42458836431344</v>
      </c>
      <c r="BB20" s="38">
        <v>9.337806673994093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7.3885890173361135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26.231856076575287</v>
      </c>
      <c r="CQ20" s="38">
        <v>0</v>
      </c>
      <c r="CR20" s="38">
        <v>0</v>
      </c>
      <c r="CS20" s="38">
        <v>0</v>
      </c>
      <c r="CT20" s="38">
        <v>0</v>
      </c>
      <c r="CU20" s="38">
        <v>46.80022363452414</v>
      </c>
      <c r="CV20" s="38">
        <v>0</v>
      </c>
      <c r="CW20" s="38">
        <v>0</v>
      </c>
      <c r="CX20" s="38">
        <v>3.97929606719983</v>
      </c>
      <c r="CY20" s="38">
        <v>206.48555802110508</v>
      </c>
      <c r="CZ20" s="38">
        <v>0</v>
      </c>
      <c r="DA20" s="38">
        <v>0</v>
      </c>
      <c r="DB20" s="38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0</v>
      </c>
      <c r="DJ20" s="38">
        <v>0</v>
      </c>
      <c r="DK20" s="38">
        <v>0</v>
      </c>
      <c r="DL20" s="38">
        <v>0.03998241526993117</v>
      </c>
      <c r="DM20" s="38">
        <v>0</v>
      </c>
      <c r="DN20" s="38">
        <v>0</v>
      </c>
      <c r="DO20" s="38">
        <v>0</v>
      </c>
      <c r="DP20" s="38">
        <v>0</v>
      </c>
      <c r="DQ20" s="38">
        <v>0</v>
      </c>
      <c r="DR20" s="38">
        <v>0</v>
      </c>
      <c r="DS20" s="38">
        <v>0</v>
      </c>
      <c r="DT20" s="38">
        <v>0</v>
      </c>
      <c r="DU20" s="38">
        <v>0</v>
      </c>
      <c r="DV20" s="38">
        <v>0</v>
      </c>
      <c r="DW20" s="38">
        <v>0</v>
      </c>
      <c r="DX20" s="38">
        <f t="shared" si="3"/>
        <v>28499.477873903143</v>
      </c>
      <c r="DY20" s="38">
        <v>3763.694371609866</v>
      </c>
      <c r="DZ20" s="38">
        <v>0</v>
      </c>
      <c r="EA20" s="38">
        <f>SUM(DY20:DZ20)</f>
        <v>3763.694371609866</v>
      </c>
      <c r="EB20" s="38">
        <v>0</v>
      </c>
      <c r="EC20" s="38">
        <v>0</v>
      </c>
      <c r="ED20" s="38">
        <f>SUM(EB20:EC20)</f>
        <v>0</v>
      </c>
      <c r="EE20" s="38">
        <v>0</v>
      </c>
      <c r="EF20" s="38">
        <v>0</v>
      </c>
      <c r="EG20" s="38">
        <f>SUM(ED20:EF20)</f>
        <v>0</v>
      </c>
      <c r="EH20" s="38">
        <v>0</v>
      </c>
      <c r="EI20" s="38">
        <v>0</v>
      </c>
      <c r="EJ20" s="38">
        <f>SUM(EH20:EI20)</f>
        <v>0</v>
      </c>
      <c r="EK20" s="38">
        <f t="shared" si="4"/>
        <v>3763.694371609866</v>
      </c>
      <c r="EL20" s="38">
        <f t="shared" si="5"/>
        <v>32263.172245513008</v>
      </c>
    </row>
    <row r="21" spans="1:142" ht="12.75" customHeight="1">
      <c r="A21" s="23">
        <v>13</v>
      </c>
      <c r="B21" s="3" t="s">
        <v>281</v>
      </c>
      <c r="C21" s="4" t="s">
        <v>282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0.6066627804426088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44.03479997002822</v>
      </c>
      <c r="T21" s="38">
        <v>0</v>
      </c>
      <c r="U21" s="38">
        <v>0</v>
      </c>
      <c r="V21" s="38">
        <v>0</v>
      </c>
      <c r="W21" s="38">
        <v>0</v>
      </c>
      <c r="X21" s="38">
        <v>3.237830389498404</v>
      </c>
      <c r="Y21" s="38">
        <v>0</v>
      </c>
      <c r="Z21" s="38">
        <v>0</v>
      </c>
      <c r="AA21" s="38">
        <v>293.26604956353486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423.9741266003609</v>
      </c>
      <c r="AL21" s="38">
        <v>0</v>
      </c>
      <c r="AM21" s="38">
        <v>99.06708819956663</v>
      </c>
      <c r="AN21" s="38">
        <v>0</v>
      </c>
      <c r="AO21" s="38">
        <v>0</v>
      </c>
      <c r="AP21" s="38">
        <v>5042.293442353401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291.50476539989455</v>
      </c>
      <c r="AY21" s="38">
        <v>0</v>
      </c>
      <c r="AZ21" s="38">
        <v>0</v>
      </c>
      <c r="BA21" s="38">
        <v>0</v>
      </c>
      <c r="BB21" s="38">
        <v>0</v>
      </c>
      <c r="BC21" s="38">
        <v>14.19978448803929</v>
      </c>
      <c r="BD21" s="38">
        <v>4600.070831127794</v>
      </c>
      <c r="BE21" s="38">
        <v>454.72389513356893</v>
      </c>
      <c r="BF21" s="38">
        <v>2227.4439294344497</v>
      </c>
      <c r="BG21" s="38">
        <v>0</v>
      </c>
      <c r="BH21" s="38">
        <v>5837.110428802124</v>
      </c>
      <c r="BI21" s="38">
        <v>1132.23198394291</v>
      </c>
      <c r="BJ21" s="38">
        <v>0</v>
      </c>
      <c r="BK21" s="38">
        <v>0</v>
      </c>
      <c r="BL21" s="38">
        <v>0</v>
      </c>
      <c r="BM21" s="38">
        <v>0</v>
      </c>
      <c r="BN21" s="38">
        <v>274.394117467856</v>
      </c>
      <c r="BO21" s="38">
        <v>20.323809937470372</v>
      </c>
      <c r="BP21" s="38">
        <v>0</v>
      </c>
      <c r="BQ21" s="38">
        <v>12.36568719468411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15.827262718216653</v>
      </c>
      <c r="BX21" s="38">
        <v>0</v>
      </c>
      <c r="BY21" s="38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334.35297121216354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38">
        <v>0</v>
      </c>
      <c r="CU21" s="38">
        <v>0</v>
      </c>
      <c r="CV21" s="38">
        <v>0</v>
      </c>
      <c r="CW21" s="38">
        <v>0</v>
      </c>
      <c r="CX21" s="38">
        <v>0</v>
      </c>
      <c r="CY21" s="38">
        <v>0</v>
      </c>
      <c r="CZ21" s="38">
        <v>0</v>
      </c>
      <c r="DA21" s="38">
        <v>0</v>
      </c>
      <c r="DB21" s="38">
        <v>0</v>
      </c>
      <c r="DC21" s="38">
        <v>0</v>
      </c>
      <c r="DD21" s="38">
        <v>0</v>
      </c>
      <c r="DE21" s="38">
        <v>0</v>
      </c>
      <c r="DF21" s="38">
        <v>0</v>
      </c>
      <c r="DG21" s="38">
        <v>0</v>
      </c>
      <c r="DH21" s="38">
        <v>0</v>
      </c>
      <c r="DI21" s="38">
        <v>0</v>
      </c>
      <c r="DJ21" s="38">
        <v>0</v>
      </c>
      <c r="DK21" s="38">
        <v>0</v>
      </c>
      <c r="DL21" s="38">
        <v>285.02186388253125</v>
      </c>
      <c r="DM21" s="38">
        <v>24.285089597041324</v>
      </c>
      <c r="DN21" s="38">
        <v>51.401742992504275</v>
      </c>
      <c r="DO21" s="38">
        <v>5.244043766593212</v>
      </c>
      <c r="DP21" s="38">
        <v>0</v>
      </c>
      <c r="DQ21" s="38">
        <v>0</v>
      </c>
      <c r="DR21" s="38">
        <v>0</v>
      </c>
      <c r="DS21" s="38">
        <v>0</v>
      </c>
      <c r="DT21" s="38">
        <v>0</v>
      </c>
      <c r="DU21" s="38">
        <v>0.5602024386377082</v>
      </c>
      <c r="DV21" s="38">
        <v>0</v>
      </c>
      <c r="DW21" s="38">
        <v>0</v>
      </c>
      <c r="DX21" s="38">
        <f t="shared" si="3"/>
        <v>21487.542409393314</v>
      </c>
      <c r="DY21" s="38">
        <v>58.3386581188974</v>
      </c>
      <c r="DZ21" s="38">
        <v>0</v>
      </c>
      <c r="EA21" s="38">
        <f>SUM(DY21:DZ21)</f>
        <v>58.3386581188974</v>
      </c>
      <c r="EB21" s="38">
        <v>0</v>
      </c>
      <c r="EC21" s="38">
        <v>0</v>
      </c>
      <c r="ED21" s="38">
        <f>SUM(EB21:EC21)</f>
        <v>0</v>
      </c>
      <c r="EE21" s="38">
        <v>0</v>
      </c>
      <c r="EF21" s="38">
        <v>0</v>
      </c>
      <c r="EG21" s="38">
        <f>SUM(ED21:EF21)</f>
        <v>0</v>
      </c>
      <c r="EH21" s="38">
        <v>0</v>
      </c>
      <c r="EI21" s="38">
        <v>0</v>
      </c>
      <c r="EJ21" s="38">
        <f>SUM(EH21:EI21)</f>
        <v>0</v>
      </c>
      <c r="EK21" s="38">
        <f t="shared" si="4"/>
        <v>58.3386581188974</v>
      </c>
      <c r="EL21" s="38">
        <f t="shared" si="5"/>
        <v>21545.88106751221</v>
      </c>
    </row>
    <row r="22" spans="1:142" ht="12.75" customHeight="1">
      <c r="A22" s="23">
        <v>14</v>
      </c>
      <c r="B22" s="3" t="s">
        <v>283</v>
      </c>
      <c r="C22" s="4" t="s">
        <v>284</v>
      </c>
      <c r="D22" s="38">
        <v>0</v>
      </c>
      <c r="E22" s="38">
        <v>1607.9495526659446</v>
      </c>
      <c r="F22" s="38">
        <v>0</v>
      </c>
      <c r="G22" s="38">
        <v>0.487120096356996</v>
      </c>
      <c r="H22" s="38">
        <v>0</v>
      </c>
      <c r="I22" s="38">
        <v>2.9267750347567603</v>
      </c>
      <c r="J22" s="38">
        <v>0</v>
      </c>
      <c r="K22" s="38">
        <v>0</v>
      </c>
      <c r="L22" s="38">
        <v>0</v>
      </c>
      <c r="M22" s="38">
        <v>0</v>
      </c>
      <c r="N22" s="38">
        <v>0.1791271032886315</v>
      </c>
      <c r="O22" s="38">
        <v>0.05025868638312713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2.818614711601403</v>
      </c>
      <c r="AR22" s="38">
        <v>63.458172579479495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974.7650920422379</v>
      </c>
      <c r="CR22" s="38">
        <v>0</v>
      </c>
      <c r="CS22" s="38">
        <v>0</v>
      </c>
      <c r="CT22" s="38">
        <v>0</v>
      </c>
      <c r="CU22" s="38">
        <v>0</v>
      </c>
      <c r="CV22" s="38">
        <v>0</v>
      </c>
      <c r="CW22" s="38">
        <v>0</v>
      </c>
      <c r="CX22" s="38">
        <v>47.41606977333445</v>
      </c>
      <c r="CY22" s="38">
        <v>1893.7926263351296</v>
      </c>
      <c r="CZ22" s="38">
        <v>0</v>
      </c>
      <c r="DA22" s="38">
        <v>0</v>
      </c>
      <c r="DB22" s="38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  <c r="DL22" s="38">
        <v>0</v>
      </c>
      <c r="DM22" s="38">
        <v>0</v>
      </c>
      <c r="DN22" s="38">
        <v>0</v>
      </c>
      <c r="DO22" s="38">
        <v>0</v>
      </c>
      <c r="DP22" s="38">
        <v>0</v>
      </c>
      <c r="DQ22" s="38">
        <v>0</v>
      </c>
      <c r="DR22" s="38">
        <v>0</v>
      </c>
      <c r="DS22" s="38">
        <v>0</v>
      </c>
      <c r="DT22" s="38">
        <v>0</v>
      </c>
      <c r="DU22" s="38">
        <v>0</v>
      </c>
      <c r="DV22" s="38">
        <v>0</v>
      </c>
      <c r="DW22" s="38">
        <v>0</v>
      </c>
      <c r="DX22" s="38">
        <f t="shared" si="3"/>
        <v>4593.843409028514</v>
      </c>
      <c r="DY22" s="38">
        <v>2627.055247750198</v>
      </c>
      <c r="DZ22" s="38">
        <v>0</v>
      </c>
      <c r="EA22" s="38">
        <f>SUM(DY22:DZ22)</f>
        <v>2627.055247750198</v>
      </c>
      <c r="EB22" s="38">
        <v>9586.728591396053</v>
      </c>
      <c r="EC22" s="38">
        <v>0</v>
      </c>
      <c r="ED22" s="38">
        <f>SUM(EB22:EC22)</f>
        <v>9586.728591396053</v>
      </c>
      <c r="EE22" s="38">
        <v>0</v>
      </c>
      <c r="EF22" s="38">
        <v>0</v>
      </c>
      <c r="EG22" s="38">
        <f>SUM(ED22:EF22)</f>
        <v>9586.728591396053</v>
      </c>
      <c r="EH22" s="38">
        <v>0</v>
      </c>
      <c r="EI22" s="38">
        <v>0</v>
      </c>
      <c r="EJ22" s="38">
        <f>SUM(EH22:EI22)</f>
        <v>0</v>
      </c>
      <c r="EK22" s="38">
        <f t="shared" si="4"/>
        <v>12213.78383914625</v>
      </c>
      <c r="EL22" s="38">
        <f t="shared" si="5"/>
        <v>16807.627248174766</v>
      </c>
    </row>
    <row r="23" spans="1:142" ht="12.75" customHeight="1">
      <c r="A23" s="23">
        <v>15</v>
      </c>
      <c r="B23" s="3" t="s">
        <v>285</v>
      </c>
      <c r="C23" s="4" t="s">
        <v>286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44.45407354399403</v>
      </c>
      <c r="O23" s="38">
        <v>0</v>
      </c>
      <c r="P23" s="38">
        <v>0</v>
      </c>
      <c r="Q23" s="38">
        <v>0</v>
      </c>
      <c r="R23" s="38">
        <v>0</v>
      </c>
      <c r="S23" s="38">
        <v>27379.53726819727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2.44051949158515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38">
        <v>12.51422900942401</v>
      </c>
      <c r="CY23" s="38">
        <v>237.7703511790562</v>
      </c>
      <c r="CZ23" s="38">
        <v>0</v>
      </c>
      <c r="DA23" s="38">
        <v>0</v>
      </c>
      <c r="DB23" s="38">
        <v>0</v>
      </c>
      <c r="DC23" s="38">
        <v>0</v>
      </c>
      <c r="DD23" s="38">
        <v>0</v>
      </c>
      <c r="DE23" s="38">
        <v>0</v>
      </c>
      <c r="DF23" s="38">
        <v>0</v>
      </c>
      <c r="DG23" s="38">
        <v>0</v>
      </c>
      <c r="DH23" s="38">
        <v>0</v>
      </c>
      <c r="DI23" s="38">
        <v>0</v>
      </c>
      <c r="DJ23" s="38">
        <v>0</v>
      </c>
      <c r="DK23" s="38">
        <v>0</v>
      </c>
      <c r="DL23" s="38">
        <v>0</v>
      </c>
      <c r="DM23" s="38">
        <v>30.825136083955893</v>
      </c>
      <c r="DN23" s="38">
        <v>16.59815019905317</v>
      </c>
      <c r="DO23" s="38">
        <v>0</v>
      </c>
      <c r="DP23" s="38">
        <v>0</v>
      </c>
      <c r="DQ23" s="38">
        <v>0</v>
      </c>
      <c r="DR23" s="38">
        <v>0</v>
      </c>
      <c r="DS23" s="38">
        <v>0</v>
      </c>
      <c r="DT23" s="38">
        <v>0</v>
      </c>
      <c r="DU23" s="38">
        <v>0</v>
      </c>
      <c r="DV23" s="38">
        <v>0</v>
      </c>
      <c r="DW23" s="38">
        <v>0</v>
      </c>
      <c r="DX23" s="38">
        <f t="shared" si="3"/>
        <v>27724.13972770434</v>
      </c>
      <c r="DY23" s="38">
        <v>214.49043042516303</v>
      </c>
      <c r="DZ23" s="38">
        <v>0</v>
      </c>
      <c r="EA23" s="38">
        <f>SUM(DY23:DZ23)</f>
        <v>214.49043042516303</v>
      </c>
      <c r="EB23" s="38">
        <v>1268.3021390564047</v>
      </c>
      <c r="EC23" s="38">
        <v>27.3291688562678</v>
      </c>
      <c r="ED23" s="38">
        <f>SUM(EB23:EC23)</f>
        <v>1295.6313079126726</v>
      </c>
      <c r="EE23" s="38">
        <v>0</v>
      </c>
      <c r="EF23" s="38">
        <v>0</v>
      </c>
      <c r="EG23" s="38">
        <f>SUM(ED23:EF23)</f>
        <v>1295.6313079126726</v>
      </c>
      <c r="EH23" s="38">
        <v>0</v>
      </c>
      <c r="EI23" s="38">
        <v>0</v>
      </c>
      <c r="EJ23" s="38">
        <f>SUM(EH23:EI23)</f>
        <v>0</v>
      </c>
      <c r="EK23" s="38">
        <f t="shared" si="4"/>
        <v>1510.1217383378357</v>
      </c>
      <c r="EL23" s="38">
        <f t="shared" si="5"/>
        <v>29234.261466042175</v>
      </c>
    </row>
    <row r="24" spans="1:142" ht="12.75" customHeight="1">
      <c r="A24" s="23">
        <v>16</v>
      </c>
      <c r="B24" s="3" t="s">
        <v>287</v>
      </c>
      <c r="C24" s="4" t="s">
        <v>288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2965.9535839527207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43.48778873616911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8"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38">
        <v>0</v>
      </c>
      <c r="CU24" s="38">
        <v>0</v>
      </c>
      <c r="CV24" s="38">
        <v>0</v>
      </c>
      <c r="CW24" s="38">
        <v>0</v>
      </c>
      <c r="CX24" s="38">
        <v>2.464701971688654</v>
      </c>
      <c r="CY24" s="38">
        <v>46.82933746208442</v>
      </c>
      <c r="CZ24" s="38">
        <v>0</v>
      </c>
      <c r="DA24" s="38">
        <v>0</v>
      </c>
      <c r="DB24" s="38">
        <v>0</v>
      </c>
      <c r="DC24" s="38">
        <v>0</v>
      </c>
      <c r="DD24" s="38">
        <v>0</v>
      </c>
      <c r="DE24" s="38">
        <v>0</v>
      </c>
      <c r="DF24" s="38">
        <v>0</v>
      </c>
      <c r="DG24" s="38">
        <v>0</v>
      </c>
      <c r="DH24" s="38">
        <v>0</v>
      </c>
      <c r="DI24" s="38">
        <v>0</v>
      </c>
      <c r="DJ24" s="38">
        <v>0</v>
      </c>
      <c r="DK24" s="38">
        <v>0</v>
      </c>
      <c r="DL24" s="38">
        <v>0</v>
      </c>
      <c r="DM24" s="38">
        <v>6.0710697399713744</v>
      </c>
      <c r="DN24" s="38">
        <v>3.2690375522922777</v>
      </c>
      <c r="DO24" s="38">
        <v>0</v>
      </c>
      <c r="DP24" s="38">
        <v>0</v>
      </c>
      <c r="DQ24" s="38">
        <v>0</v>
      </c>
      <c r="DR24" s="38">
        <v>0</v>
      </c>
      <c r="DS24" s="38">
        <v>0</v>
      </c>
      <c r="DT24" s="38">
        <v>0</v>
      </c>
      <c r="DU24" s="38">
        <v>0</v>
      </c>
      <c r="DV24" s="38">
        <v>0</v>
      </c>
      <c r="DW24" s="38">
        <v>0</v>
      </c>
      <c r="DX24" s="38">
        <f t="shared" si="3"/>
        <v>3068.0755194149265</v>
      </c>
      <c r="DY24" s="38">
        <v>14.541927012798457</v>
      </c>
      <c r="DZ24" s="38">
        <v>0</v>
      </c>
      <c r="EA24" s="38">
        <f>SUM(DY24:DZ24)</f>
        <v>14.541927012798457</v>
      </c>
      <c r="EB24" s="38">
        <v>398.8323173885866</v>
      </c>
      <c r="EC24" s="38">
        <v>7.672995999799207</v>
      </c>
      <c r="ED24" s="38">
        <f>SUM(EB24:EC24)</f>
        <v>406.5053133883858</v>
      </c>
      <c r="EE24" s="38">
        <v>0</v>
      </c>
      <c r="EF24" s="38">
        <v>0</v>
      </c>
      <c r="EG24" s="38">
        <f>SUM(ED24:EF24)</f>
        <v>406.5053133883858</v>
      </c>
      <c r="EH24" s="38">
        <v>0</v>
      </c>
      <c r="EI24" s="38">
        <v>0</v>
      </c>
      <c r="EJ24" s="38">
        <f>SUM(EH24:EI24)</f>
        <v>0</v>
      </c>
      <c r="EK24" s="38">
        <f t="shared" si="4"/>
        <v>421.04724040118424</v>
      </c>
      <c r="EL24" s="38">
        <f t="shared" si="5"/>
        <v>3489.122759816111</v>
      </c>
    </row>
    <row r="25" spans="1:142" ht="12.75" customHeight="1">
      <c r="A25" s="23">
        <v>17</v>
      </c>
      <c r="B25" s="3" t="s">
        <v>289</v>
      </c>
      <c r="C25" s="4" t="s">
        <v>290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14.912225076492398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40.35379906263252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64.99623324541427</v>
      </c>
      <c r="BG25" s="38">
        <v>0</v>
      </c>
      <c r="BH25" s="38">
        <v>0</v>
      </c>
      <c r="BI25" s="38">
        <v>0</v>
      </c>
      <c r="BJ25" s="38">
        <v>0</v>
      </c>
      <c r="BK25" s="38">
        <v>40.247011811989665</v>
      </c>
      <c r="BL25" s="38">
        <v>0</v>
      </c>
      <c r="BM25" s="38">
        <v>0</v>
      </c>
      <c r="BN25" s="38">
        <v>54.813446486340055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38">
        <v>0</v>
      </c>
      <c r="CU25" s="38">
        <v>0</v>
      </c>
      <c r="CV25" s="38">
        <v>0</v>
      </c>
      <c r="CW25" s="38">
        <v>0</v>
      </c>
      <c r="CX25" s="38">
        <v>0</v>
      </c>
      <c r="CY25" s="38">
        <v>0</v>
      </c>
      <c r="CZ25" s="38">
        <v>0</v>
      </c>
      <c r="DA25" s="38">
        <v>0</v>
      </c>
      <c r="DB25" s="38">
        <v>0</v>
      </c>
      <c r="DC25" s="38">
        <v>0</v>
      </c>
      <c r="DD25" s="38">
        <v>0</v>
      </c>
      <c r="DE25" s="38">
        <v>0</v>
      </c>
      <c r="DF25" s="38">
        <v>0</v>
      </c>
      <c r="DG25" s="38">
        <v>0</v>
      </c>
      <c r="DH25" s="38">
        <v>0</v>
      </c>
      <c r="DI25" s="38">
        <v>0</v>
      </c>
      <c r="DJ25" s="38">
        <v>0</v>
      </c>
      <c r="DK25" s="38">
        <v>0</v>
      </c>
      <c r="DL25" s="38">
        <v>0</v>
      </c>
      <c r="DM25" s="38">
        <v>0</v>
      </c>
      <c r="DN25" s="38">
        <v>0</v>
      </c>
      <c r="DO25" s="38">
        <v>0</v>
      </c>
      <c r="DP25" s="38">
        <v>0</v>
      </c>
      <c r="DQ25" s="38">
        <v>0</v>
      </c>
      <c r="DR25" s="38">
        <v>0</v>
      </c>
      <c r="DS25" s="38">
        <v>0</v>
      </c>
      <c r="DT25" s="38">
        <v>0</v>
      </c>
      <c r="DU25" s="38">
        <v>0</v>
      </c>
      <c r="DV25" s="38">
        <v>0</v>
      </c>
      <c r="DW25" s="38">
        <v>0</v>
      </c>
      <c r="DX25" s="38">
        <f t="shared" si="3"/>
        <v>215.32271568286893</v>
      </c>
      <c r="DY25" s="38">
        <v>0</v>
      </c>
      <c r="DZ25" s="38">
        <v>0</v>
      </c>
      <c r="EA25" s="38">
        <f>SUM(DY25:DZ25)</f>
        <v>0</v>
      </c>
      <c r="EB25" s="38">
        <v>0</v>
      </c>
      <c r="EC25" s="38">
        <v>0</v>
      </c>
      <c r="ED25" s="38">
        <f>SUM(EB25:EC25)</f>
        <v>0</v>
      </c>
      <c r="EE25" s="38">
        <v>0</v>
      </c>
      <c r="EF25" s="38">
        <v>0</v>
      </c>
      <c r="EG25" s="38">
        <f>SUM(ED25:EF25)</f>
        <v>0</v>
      </c>
      <c r="EH25" s="38">
        <v>0</v>
      </c>
      <c r="EI25" s="38">
        <v>0</v>
      </c>
      <c r="EJ25" s="38">
        <f>SUM(EH25:EI25)</f>
        <v>0</v>
      </c>
      <c r="EK25" s="38">
        <f t="shared" si="4"/>
        <v>0</v>
      </c>
      <c r="EL25" s="38">
        <f t="shared" si="5"/>
        <v>215.32271568286893</v>
      </c>
    </row>
    <row r="26" spans="1:142" ht="12.75" customHeight="1">
      <c r="A26" s="23">
        <v>18</v>
      </c>
      <c r="B26" s="6" t="s">
        <v>291</v>
      </c>
      <c r="C26" s="4" t="s">
        <v>292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38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38">
        <v>0</v>
      </c>
      <c r="DA26" s="38">
        <v>0</v>
      </c>
      <c r="DB26" s="38">
        <v>0</v>
      </c>
      <c r="DC26" s="38">
        <v>0</v>
      </c>
      <c r="DD26" s="38">
        <v>0</v>
      </c>
      <c r="DE26" s="38">
        <v>0</v>
      </c>
      <c r="DF26" s="38">
        <v>0</v>
      </c>
      <c r="DG26" s="38">
        <v>0</v>
      </c>
      <c r="DH26" s="38">
        <v>0</v>
      </c>
      <c r="DI26" s="38">
        <v>0</v>
      </c>
      <c r="DJ26" s="38">
        <v>0</v>
      </c>
      <c r="DK26" s="38">
        <v>0</v>
      </c>
      <c r="DL26" s="38">
        <v>0</v>
      </c>
      <c r="DM26" s="38">
        <v>0</v>
      </c>
      <c r="DN26" s="38">
        <v>0</v>
      </c>
      <c r="DO26" s="38">
        <v>0</v>
      </c>
      <c r="DP26" s="38">
        <v>0</v>
      </c>
      <c r="DQ26" s="38">
        <v>0</v>
      </c>
      <c r="DR26" s="38">
        <v>0</v>
      </c>
      <c r="DS26" s="38">
        <v>0</v>
      </c>
      <c r="DT26" s="38">
        <v>0</v>
      </c>
      <c r="DU26" s="38">
        <v>0</v>
      </c>
      <c r="DV26" s="38">
        <v>0</v>
      </c>
      <c r="DW26" s="38">
        <v>0</v>
      </c>
      <c r="DX26" s="38">
        <f t="shared" si="3"/>
        <v>0</v>
      </c>
      <c r="DY26" s="38">
        <v>0</v>
      </c>
      <c r="DZ26" s="38">
        <v>0</v>
      </c>
      <c r="EA26" s="38">
        <f>SUM(DY26:DZ26)</f>
        <v>0</v>
      </c>
      <c r="EB26" s="38">
        <v>0</v>
      </c>
      <c r="EC26" s="38">
        <v>0</v>
      </c>
      <c r="ED26" s="38">
        <f>SUM(EB26:EC26)</f>
        <v>0</v>
      </c>
      <c r="EE26" s="38">
        <v>0</v>
      </c>
      <c r="EF26" s="38">
        <v>0</v>
      </c>
      <c r="EG26" s="38">
        <f>SUM(ED26:EF26)</f>
        <v>0</v>
      </c>
      <c r="EH26" s="38">
        <v>0</v>
      </c>
      <c r="EI26" s="38">
        <v>0</v>
      </c>
      <c r="EJ26" s="38">
        <f>SUM(EH26:EI26)</f>
        <v>0</v>
      </c>
      <c r="EK26" s="38">
        <f t="shared" si="4"/>
        <v>0</v>
      </c>
      <c r="EL26" s="38">
        <f t="shared" si="5"/>
        <v>0</v>
      </c>
    </row>
    <row r="27" spans="1:142" ht="12.75" customHeight="1">
      <c r="A27" s="23">
        <v>19</v>
      </c>
      <c r="B27" s="6" t="s">
        <v>293</v>
      </c>
      <c r="C27" s="4" t="s">
        <v>294</v>
      </c>
      <c r="D27" s="38">
        <v>0.005752958016199938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0.007749466447030783</v>
      </c>
      <c r="O27" s="38">
        <v>0</v>
      </c>
      <c r="P27" s="38">
        <v>0</v>
      </c>
      <c r="Q27" s="38">
        <v>0</v>
      </c>
      <c r="R27" s="38">
        <v>0</v>
      </c>
      <c r="S27" s="38">
        <v>0.060000137102788474</v>
      </c>
      <c r="T27" s="38">
        <v>0</v>
      </c>
      <c r="U27" s="38">
        <v>1.0368922051157214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0.0076284522944037175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0.8484518955962599</v>
      </c>
      <c r="AV27" s="38">
        <v>0</v>
      </c>
      <c r="AW27" s="38">
        <v>0</v>
      </c>
      <c r="AX27" s="38">
        <v>0</v>
      </c>
      <c r="AY27" s="38">
        <v>7481.727836652765</v>
      </c>
      <c r="AZ27" s="38">
        <v>35.94114811458302</v>
      </c>
      <c r="BA27" s="38">
        <v>46.17432588468708</v>
      </c>
      <c r="BB27" s="38">
        <v>0</v>
      </c>
      <c r="BC27" s="38">
        <v>0.30766711453800644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0.6781252660297381</v>
      </c>
      <c r="BL27" s="38">
        <v>0</v>
      </c>
      <c r="BM27" s="38">
        <v>0</v>
      </c>
      <c r="BN27" s="38">
        <v>0</v>
      </c>
      <c r="BO27" s="38">
        <v>2.381485850870601</v>
      </c>
      <c r="BP27" s="38">
        <v>0</v>
      </c>
      <c r="BQ27" s="38">
        <v>0</v>
      </c>
      <c r="BR27" s="38">
        <v>0.2160934994427382</v>
      </c>
      <c r="BS27" s="38">
        <v>0.0020347137674946625</v>
      </c>
      <c r="BT27" s="38">
        <v>0.09380715565381134</v>
      </c>
      <c r="BU27" s="38">
        <v>0</v>
      </c>
      <c r="BV27" s="38">
        <v>0</v>
      </c>
      <c r="BW27" s="38">
        <v>0</v>
      </c>
      <c r="BX27" s="38">
        <v>0</v>
      </c>
      <c r="BY27" s="38">
        <v>0.048741165955804334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0.19002617210278963</v>
      </c>
      <c r="CJ27" s="38">
        <v>0</v>
      </c>
      <c r="CK27" s="38">
        <v>0</v>
      </c>
      <c r="CL27" s="38">
        <v>0</v>
      </c>
      <c r="CM27" s="38">
        <v>0</v>
      </c>
      <c r="CN27" s="38">
        <v>0.2410138904199742</v>
      </c>
      <c r="CO27" s="38">
        <v>0</v>
      </c>
      <c r="CP27" s="38">
        <v>0</v>
      </c>
      <c r="CQ27" s="38">
        <v>0</v>
      </c>
      <c r="CR27" s="38">
        <v>1209.563466618926</v>
      </c>
      <c r="CS27" s="38">
        <v>1821.3301008426854</v>
      </c>
      <c r="CT27" s="38">
        <v>0</v>
      </c>
      <c r="CU27" s="38">
        <v>0</v>
      </c>
      <c r="CV27" s="38">
        <v>0</v>
      </c>
      <c r="CW27" s="38">
        <v>0</v>
      </c>
      <c r="CX27" s="38">
        <v>0</v>
      </c>
      <c r="CY27" s="38">
        <v>0</v>
      </c>
      <c r="CZ27" s="38">
        <v>0</v>
      </c>
      <c r="DA27" s="38">
        <v>0</v>
      </c>
      <c r="DB27" s="38">
        <v>7.633428095256447</v>
      </c>
      <c r="DC27" s="38">
        <v>0</v>
      </c>
      <c r="DD27" s="38">
        <v>0</v>
      </c>
      <c r="DE27" s="38">
        <v>0</v>
      </c>
      <c r="DF27" s="38">
        <v>0</v>
      </c>
      <c r="DG27" s="38">
        <v>0</v>
      </c>
      <c r="DH27" s="38">
        <v>0</v>
      </c>
      <c r="DI27" s="38">
        <v>0</v>
      </c>
      <c r="DJ27" s="38">
        <v>0</v>
      </c>
      <c r="DK27" s="38">
        <v>0</v>
      </c>
      <c r="DL27" s="38">
        <v>0.8878880739241688</v>
      </c>
      <c r="DM27" s="38">
        <v>0.39703102025603415</v>
      </c>
      <c r="DN27" s="38">
        <v>0.8403551718993705</v>
      </c>
      <c r="DO27" s="38">
        <v>1.3151108503842828</v>
      </c>
      <c r="DP27" s="38">
        <v>0</v>
      </c>
      <c r="DQ27" s="38">
        <v>0</v>
      </c>
      <c r="DR27" s="38">
        <v>0</v>
      </c>
      <c r="DS27" s="38">
        <v>0</v>
      </c>
      <c r="DT27" s="38">
        <v>0</v>
      </c>
      <c r="DU27" s="38">
        <v>0</v>
      </c>
      <c r="DV27" s="38">
        <v>0.029867544233790806</v>
      </c>
      <c r="DW27" s="38">
        <v>0</v>
      </c>
      <c r="DX27" s="38">
        <f t="shared" si="3"/>
        <v>10611.966028812956</v>
      </c>
      <c r="DY27" s="38">
        <v>0</v>
      </c>
      <c r="DZ27" s="38">
        <v>0</v>
      </c>
      <c r="EA27" s="38">
        <f>SUM(DY27:DZ27)</f>
        <v>0</v>
      </c>
      <c r="EB27" s="38">
        <v>137.36398854200547</v>
      </c>
      <c r="EC27" s="38">
        <v>0</v>
      </c>
      <c r="ED27" s="38">
        <f>SUM(EB27:EC27)</f>
        <v>137.36398854200547</v>
      </c>
      <c r="EE27" s="38">
        <v>0</v>
      </c>
      <c r="EF27" s="38">
        <v>0</v>
      </c>
      <c r="EG27" s="38">
        <f>SUM(ED27:EF27)</f>
        <v>137.36398854200547</v>
      </c>
      <c r="EH27" s="38">
        <v>0</v>
      </c>
      <c r="EI27" s="38">
        <v>0</v>
      </c>
      <c r="EJ27" s="38">
        <f>SUM(EH27:EI27)</f>
        <v>0</v>
      </c>
      <c r="EK27" s="38">
        <f t="shared" si="4"/>
        <v>137.36398854200547</v>
      </c>
      <c r="EL27" s="38">
        <f t="shared" si="5"/>
        <v>10749.330017354961</v>
      </c>
    </row>
    <row r="28" spans="1:142" ht="12.75" customHeight="1">
      <c r="A28" s="23">
        <v>20</v>
      </c>
      <c r="B28" s="6" t="s">
        <v>295</v>
      </c>
      <c r="C28" s="4" t="s">
        <v>296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38">
        <v>0</v>
      </c>
      <c r="CU28" s="38">
        <v>0</v>
      </c>
      <c r="CV28" s="38">
        <v>0</v>
      </c>
      <c r="CW28" s="38">
        <v>0</v>
      </c>
      <c r="CX28" s="38">
        <v>0</v>
      </c>
      <c r="CY28" s="38">
        <v>0</v>
      </c>
      <c r="CZ28" s="38">
        <v>0</v>
      </c>
      <c r="DA28" s="38">
        <v>0</v>
      </c>
      <c r="DB28" s="38">
        <v>0</v>
      </c>
      <c r="DC28" s="38">
        <v>0</v>
      </c>
      <c r="DD28" s="38">
        <v>0</v>
      </c>
      <c r="DE28" s="38">
        <v>0</v>
      </c>
      <c r="DF28" s="38">
        <v>0</v>
      </c>
      <c r="DG28" s="38">
        <v>0</v>
      </c>
      <c r="DH28" s="38">
        <v>0</v>
      </c>
      <c r="DI28" s="38">
        <v>0</v>
      </c>
      <c r="DJ28" s="38">
        <v>0</v>
      </c>
      <c r="DK28" s="38">
        <v>0</v>
      </c>
      <c r="DL28" s="38">
        <v>0</v>
      </c>
      <c r="DM28" s="38">
        <v>0</v>
      </c>
      <c r="DN28" s="38">
        <v>0</v>
      </c>
      <c r="DO28" s="38">
        <v>0</v>
      </c>
      <c r="DP28" s="38">
        <v>0</v>
      </c>
      <c r="DQ28" s="38">
        <v>0</v>
      </c>
      <c r="DR28" s="38">
        <v>0</v>
      </c>
      <c r="DS28" s="38">
        <v>0</v>
      </c>
      <c r="DT28" s="38">
        <v>0</v>
      </c>
      <c r="DU28" s="38">
        <v>0</v>
      </c>
      <c r="DV28" s="38">
        <v>0</v>
      </c>
      <c r="DW28" s="38">
        <v>0</v>
      </c>
      <c r="DX28" s="38">
        <f t="shared" si="3"/>
        <v>0</v>
      </c>
      <c r="DY28" s="38">
        <v>0</v>
      </c>
      <c r="DZ28" s="38">
        <v>0</v>
      </c>
      <c r="EA28" s="38">
        <f>SUM(DY28:DZ28)</f>
        <v>0</v>
      </c>
      <c r="EB28" s="38">
        <v>0</v>
      </c>
      <c r="EC28" s="38">
        <v>0</v>
      </c>
      <c r="ED28" s="38">
        <f>SUM(EB28:EC28)</f>
        <v>0</v>
      </c>
      <c r="EE28" s="38">
        <v>0</v>
      </c>
      <c r="EF28" s="38">
        <v>0</v>
      </c>
      <c r="EG28" s="38">
        <f>SUM(ED28:EF28)</f>
        <v>0</v>
      </c>
      <c r="EH28" s="38">
        <v>0</v>
      </c>
      <c r="EI28" s="38">
        <v>0</v>
      </c>
      <c r="EJ28" s="38">
        <f>SUM(EH28:EI28)</f>
        <v>0</v>
      </c>
      <c r="EK28" s="38">
        <f t="shared" si="4"/>
        <v>0</v>
      </c>
      <c r="EL28" s="38">
        <f t="shared" si="5"/>
        <v>0</v>
      </c>
    </row>
    <row r="29" spans="1:142" ht="12.75" customHeight="1">
      <c r="A29" s="23">
        <v>21</v>
      </c>
      <c r="B29" s="6" t="s">
        <v>297</v>
      </c>
      <c r="C29" s="4" t="s">
        <v>298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38">
        <v>0</v>
      </c>
      <c r="DB29" s="38">
        <v>0</v>
      </c>
      <c r="DC29" s="38">
        <v>0</v>
      </c>
      <c r="DD29" s="38">
        <v>0</v>
      </c>
      <c r="DE29" s="38">
        <v>0</v>
      </c>
      <c r="DF29" s="38">
        <v>0</v>
      </c>
      <c r="DG29" s="38">
        <v>0</v>
      </c>
      <c r="DH29" s="38">
        <v>0</v>
      </c>
      <c r="DI29" s="38">
        <v>0</v>
      </c>
      <c r="DJ29" s="38">
        <v>0</v>
      </c>
      <c r="DK29" s="38">
        <v>0</v>
      </c>
      <c r="DL29" s="38">
        <v>0</v>
      </c>
      <c r="DM29" s="38">
        <v>0</v>
      </c>
      <c r="DN29" s="38">
        <v>0</v>
      </c>
      <c r="DO29" s="38">
        <v>0</v>
      </c>
      <c r="DP29" s="38">
        <v>0</v>
      </c>
      <c r="DQ29" s="38">
        <v>0</v>
      </c>
      <c r="DR29" s="38">
        <v>0</v>
      </c>
      <c r="DS29" s="38">
        <v>0</v>
      </c>
      <c r="DT29" s="38">
        <v>0</v>
      </c>
      <c r="DU29" s="38">
        <v>0</v>
      </c>
      <c r="DV29" s="38">
        <v>0</v>
      </c>
      <c r="DW29" s="38">
        <v>0</v>
      </c>
      <c r="DX29" s="38">
        <f t="shared" si="3"/>
        <v>0</v>
      </c>
      <c r="DY29" s="38">
        <v>0</v>
      </c>
      <c r="DZ29" s="38">
        <v>0</v>
      </c>
      <c r="EA29" s="38">
        <f>SUM(DY29:DZ29)</f>
        <v>0</v>
      </c>
      <c r="EB29" s="38">
        <v>0</v>
      </c>
      <c r="EC29" s="38">
        <v>0</v>
      </c>
      <c r="ED29" s="38">
        <f>SUM(EB29:EC29)</f>
        <v>0</v>
      </c>
      <c r="EE29" s="38">
        <v>0</v>
      </c>
      <c r="EF29" s="38">
        <v>0</v>
      </c>
      <c r="EG29" s="38">
        <f>SUM(ED29:EF29)</f>
        <v>0</v>
      </c>
      <c r="EH29" s="38">
        <v>0</v>
      </c>
      <c r="EI29" s="38">
        <v>0</v>
      </c>
      <c r="EJ29" s="38">
        <f>SUM(EH29:EI29)</f>
        <v>0</v>
      </c>
      <c r="EK29" s="38">
        <f t="shared" si="4"/>
        <v>0</v>
      </c>
      <c r="EL29" s="38">
        <f t="shared" si="5"/>
        <v>0</v>
      </c>
    </row>
    <row r="30" spans="1:142" ht="12.75" customHeight="1">
      <c r="A30" s="23">
        <v>22</v>
      </c>
      <c r="B30" s="6" t="s">
        <v>299</v>
      </c>
      <c r="C30" s="4" t="s">
        <v>300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8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38">
        <v>0</v>
      </c>
      <c r="CU30" s="38">
        <v>0</v>
      </c>
      <c r="CV30" s="38">
        <v>0</v>
      </c>
      <c r="CW30" s="38">
        <v>0</v>
      </c>
      <c r="CX30" s="38">
        <v>0</v>
      </c>
      <c r="CY30" s="38">
        <v>0</v>
      </c>
      <c r="CZ30" s="38">
        <v>0</v>
      </c>
      <c r="DA30" s="38">
        <v>0</v>
      </c>
      <c r="DB30" s="38">
        <v>0</v>
      </c>
      <c r="DC30" s="38">
        <v>0</v>
      </c>
      <c r="DD30" s="38">
        <v>0</v>
      </c>
      <c r="DE30" s="38">
        <v>0</v>
      </c>
      <c r="DF30" s="38">
        <v>0</v>
      </c>
      <c r="DG30" s="38">
        <v>0</v>
      </c>
      <c r="DH30" s="38">
        <v>0</v>
      </c>
      <c r="DI30" s="38">
        <v>0</v>
      </c>
      <c r="DJ30" s="38">
        <v>0</v>
      </c>
      <c r="DK30" s="38">
        <v>0</v>
      </c>
      <c r="DL30" s="38">
        <v>0</v>
      </c>
      <c r="DM30" s="38">
        <v>0</v>
      </c>
      <c r="DN30" s="38">
        <v>0</v>
      </c>
      <c r="DO30" s="38">
        <v>0</v>
      </c>
      <c r="DP30" s="38">
        <v>0</v>
      </c>
      <c r="DQ30" s="38">
        <v>0</v>
      </c>
      <c r="DR30" s="38">
        <v>0</v>
      </c>
      <c r="DS30" s="38">
        <v>0</v>
      </c>
      <c r="DT30" s="38">
        <v>0</v>
      </c>
      <c r="DU30" s="38">
        <v>0</v>
      </c>
      <c r="DV30" s="38">
        <v>0</v>
      </c>
      <c r="DW30" s="38">
        <v>0</v>
      </c>
      <c r="DX30" s="38">
        <f t="shared" si="3"/>
        <v>0</v>
      </c>
      <c r="DY30" s="38">
        <v>0</v>
      </c>
      <c r="DZ30" s="38">
        <v>0</v>
      </c>
      <c r="EA30" s="38">
        <f>SUM(DY30:DZ30)</f>
        <v>0</v>
      </c>
      <c r="EB30" s="38">
        <v>0</v>
      </c>
      <c r="EC30" s="38">
        <v>0</v>
      </c>
      <c r="ED30" s="38">
        <f>SUM(EB30:EC30)</f>
        <v>0</v>
      </c>
      <c r="EE30" s="38">
        <v>0</v>
      </c>
      <c r="EF30" s="38">
        <v>0</v>
      </c>
      <c r="EG30" s="38">
        <f>SUM(ED30:EF30)</f>
        <v>0</v>
      </c>
      <c r="EH30" s="38">
        <v>0</v>
      </c>
      <c r="EI30" s="38">
        <v>0</v>
      </c>
      <c r="EJ30" s="38">
        <f>SUM(EH30:EI30)</f>
        <v>0</v>
      </c>
      <c r="EK30" s="38">
        <f t="shared" si="4"/>
        <v>0</v>
      </c>
      <c r="EL30" s="38">
        <f t="shared" si="5"/>
        <v>0</v>
      </c>
    </row>
    <row r="31" spans="1:142" ht="12.75" customHeight="1">
      <c r="A31" s="23">
        <v>23</v>
      </c>
      <c r="B31" s="6" t="s">
        <v>301</v>
      </c>
      <c r="C31" s="4" t="s">
        <v>302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294.16255212737605</v>
      </c>
      <c r="BM31" s="38">
        <v>0</v>
      </c>
      <c r="BN31" s="38">
        <v>0</v>
      </c>
      <c r="BO31" s="38">
        <v>20.50985814821319</v>
      </c>
      <c r="BP31" s="38">
        <v>0</v>
      </c>
      <c r="BQ31" s="38">
        <v>0</v>
      </c>
      <c r="BR31" s="38">
        <v>4.385078198065588</v>
      </c>
      <c r="BS31" s="38">
        <v>0</v>
      </c>
      <c r="BT31" s="38">
        <v>0.024152900217315185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38">
        <v>0</v>
      </c>
      <c r="CU31" s="38">
        <v>0</v>
      </c>
      <c r="CV31" s="38">
        <v>0</v>
      </c>
      <c r="CW31" s="38">
        <v>0</v>
      </c>
      <c r="CX31" s="38">
        <v>0</v>
      </c>
      <c r="CY31" s="38">
        <v>0</v>
      </c>
      <c r="CZ31" s="38">
        <v>0</v>
      </c>
      <c r="DA31" s="38">
        <v>0</v>
      </c>
      <c r="DB31" s="38">
        <v>0</v>
      </c>
      <c r="DC31" s="38">
        <v>0</v>
      </c>
      <c r="DD31" s="38">
        <v>0</v>
      </c>
      <c r="DE31" s="38">
        <v>0</v>
      </c>
      <c r="DF31" s="38">
        <v>0</v>
      </c>
      <c r="DG31" s="38">
        <v>0</v>
      </c>
      <c r="DH31" s="38">
        <v>0</v>
      </c>
      <c r="DI31" s="38">
        <v>0</v>
      </c>
      <c r="DJ31" s="38">
        <v>0</v>
      </c>
      <c r="DK31" s="38">
        <v>0</v>
      </c>
      <c r="DL31" s="38">
        <v>0</v>
      </c>
      <c r="DM31" s="38">
        <v>0</v>
      </c>
      <c r="DN31" s="38">
        <v>0</v>
      </c>
      <c r="DO31" s="38">
        <v>0</v>
      </c>
      <c r="DP31" s="38">
        <v>0</v>
      </c>
      <c r="DQ31" s="38">
        <v>0</v>
      </c>
      <c r="DR31" s="38">
        <v>0</v>
      </c>
      <c r="DS31" s="38">
        <v>0</v>
      </c>
      <c r="DT31" s="38">
        <v>0</v>
      </c>
      <c r="DU31" s="38">
        <v>0</v>
      </c>
      <c r="DV31" s="38">
        <v>0</v>
      </c>
      <c r="DW31" s="38">
        <v>0</v>
      </c>
      <c r="DX31" s="38">
        <f t="shared" si="3"/>
        <v>319.0816413738721</v>
      </c>
      <c r="DY31" s="38">
        <v>0</v>
      </c>
      <c r="DZ31" s="38">
        <v>0</v>
      </c>
      <c r="EA31" s="38">
        <f>SUM(DY31:DZ31)</f>
        <v>0</v>
      </c>
      <c r="EB31" s="38">
        <v>0</v>
      </c>
      <c r="EC31" s="38">
        <v>0</v>
      </c>
      <c r="ED31" s="38">
        <f>SUM(EB31:EC31)</f>
        <v>0</v>
      </c>
      <c r="EE31" s="38">
        <v>0</v>
      </c>
      <c r="EF31" s="38">
        <v>0</v>
      </c>
      <c r="EG31" s="38">
        <f>SUM(ED31:EF31)</f>
        <v>0</v>
      </c>
      <c r="EH31" s="38">
        <v>0</v>
      </c>
      <c r="EI31" s="38">
        <v>0</v>
      </c>
      <c r="EJ31" s="38">
        <f>SUM(EH31:EI31)</f>
        <v>0</v>
      </c>
      <c r="EK31" s="38">
        <f t="shared" si="4"/>
        <v>0</v>
      </c>
      <c r="EL31" s="38">
        <f t="shared" si="5"/>
        <v>319.0816413738721</v>
      </c>
    </row>
    <row r="32" spans="1:142" ht="12.75" customHeight="1">
      <c r="A32" s="23">
        <v>24</v>
      </c>
      <c r="B32" s="6" t="s">
        <v>303</v>
      </c>
      <c r="C32" s="4" t="s">
        <v>304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18.73999925914736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0.19637378915655487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7.843640356127319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2.5147232278614537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0.7199995207266542</v>
      </c>
      <c r="BA32" s="38">
        <v>0</v>
      </c>
      <c r="BB32" s="38">
        <v>0</v>
      </c>
      <c r="BC32" s="38">
        <v>1.9930479746994438</v>
      </c>
      <c r="BD32" s="38">
        <v>0</v>
      </c>
      <c r="BE32" s="38">
        <v>0</v>
      </c>
      <c r="BF32" s="38">
        <v>0.010017413563087217</v>
      </c>
      <c r="BG32" s="38">
        <v>0</v>
      </c>
      <c r="BH32" s="38">
        <v>0</v>
      </c>
      <c r="BI32" s="38">
        <v>0</v>
      </c>
      <c r="BJ32" s="38">
        <v>0</v>
      </c>
      <c r="BK32" s="38">
        <v>13.723546560021427</v>
      </c>
      <c r="BL32" s="38">
        <v>0</v>
      </c>
      <c r="BM32" s="38">
        <v>0</v>
      </c>
      <c r="BN32" s="38">
        <v>138.71319294616862</v>
      </c>
      <c r="BO32" s="38">
        <v>14.36962717783553</v>
      </c>
      <c r="BP32" s="38">
        <v>26.147102758404174</v>
      </c>
      <c r="BQ32" s="38">
        <v>0.0018526303457294026</v>
      </c>
      <c r="BR32" s="38">
        <v>3.764131548887587</v>
      </c>
      <c r="BS32" s="38">
        <v>0</v>
      </c>
      <c r="BT32" s="38">
        <v>0</v>
      </c>
      <c r="BU32" s="38">
        <v>0</v>
      </c>
      <c r="BV32" s="38">
        <v>0</v>
      </c>
      <c r="BW32" s="38">
        <v>0.006193812129897758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0.2244507809123592</v>
      </c>
      <c r="CK32" s="38">
        <v>0</v>
      </c>
      <c r="CL32" s="38">
        <v>0</v>
      </c>
      <c r="CM32" s="38">
        <v>0.2815232546852177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38">
        <v>0</v>
      </c>
      <c r="CU32" s="38">
        <v>0</v>
      </c>
      <c r="CV32" s="38">
        <v>0</v>
      </c>
      <c r="CW32" s="38">
        <v>0</v>
      </c>
      <c r="CX32" s="38">
        <v>0</v>
      </c>
      <c r="CY32" s="38">
        <v>0</v>
      </c>
      <c r="CZ32" s="38">
        <v>0</v>
      </c>
      <c r="DA32" s="38">
        <v>0</v>
      </c>
      <c r="DB32" s="38">
        <v>0</v>
      </c>
      <c r="DC32" s="38">
        <v>0</v>
      </c>
      <c r="DD32" s="38">
        <v>0</v>
      </c>
      <c r="DE32" s="38">
        <v>0</v>
      </c>
      <c r="DF32" s="38">
        <v>0</v>
      </c>
      <c r="DG32" s="38">
        <v>0</v>
      </c>
      <c r="DH32" s="38">
        <v>0</v>
      </c>
      <c r="DI32" s="38">
        <v>0</v>
      </c>
      <c r="DJ32" s="38">
        <v>0</v>
      </c>
      <c r="DK32" s="38">
        <v>0</v>
      </c>
      <c r="DL32" s="38">
        <v>0</v>
      </c>
      <c r="DM32" s="38">
        <v>0</v>
      </c>
      <c r="DN32" s="38">
        <v>0</v>
      </c>
      <c r="DO32" s="38">
        <v>0</v>
      </c>
      <c r="DP32" s="38">
        <v>0</v>
      </c>
      <c r="DQ32" s="38">
        <v>0</v>
      </c>
      <c r="DR32" s="38">
        <v>0</v>
      </c>
      <c r="DS32" s="38">
        <v>0</v>
      </c>
      <c r="DT32" s="38">
        <v>0</v>
      </c>
      <c r="DU32" s="38">
        <v>0</v>
      </c>
      <c r="DV32" s="38">
        <v>0</v>
      </c>
      <c r="DW32" s="38">
        <v>0</v>
      </c>
      <c r="DX32" s="38">
        <f t="shared" si="3"/>
        <v>229.2494230106724</v>
      </c>
      <c r="DY32" s="38">
        <v>0</v>
      </c>
      <c r="DZ32" s="38">
        <v>0</v>
      </c>
      <c r="EA32" s="38">
        <f>SUM(DY32:DZ32)</f>
        <v>0</v>
      </c>
      <c r="EB32" s="38">
        <v>0</v>
      </c>
      <c r="EC32" s="38">
        <v>0</v>
      </c>
      <c r="ED32" s="38">
        <f>SUM(EB32:EC32)</f>
        <v>0</v>
      </c>
      <c r="EE32" s="38">
        <v>0</v>
      </c>
      <c r="EF32" s="38">
        <v>0</v>
      </c>
      <c r="EG32" s="38">
        <f>SUM(ED32:EF32)</f>
        <v>0</v>
      </c>
      <c r="EH32" s="38">
        <v>0</v>
      </c>
      <c r="EI32" s="38">
        <v>0</v>
      </c>
      <c r="EJ32" s="38">
        <f>SUM(EH32:EI32)</f>
        <v>0</v>
      </c>
      <c r="EK32" s="38">
        <f t="shared" si="4"/>
        <v>0</v>
      </c>
      <c r="EL32" s="38">
        <f t="shared" si="5"/>
        <v>229.2494230106724</v>
      </c>
    </row>
    <row r="33" spans="1:142" ht="12.75" customHeight="1">
      <c r="A33" s="23">
        <v>25</v>
      </c>
      <c r="B33" s="6" t="s">
        <v>305</v>
      </c>
      <c r="C33" s="4" t="s">
        <v>306</v>
      </c>
      <c r="D33" s="38">
        <v>0</v>
      </c>
      <c r="E33" s="38">
        <v>0.005843546297655035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0.13218192516387833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6.069958777862415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3.892954199097888</v>
      </c>
      <c r="BK33" s="38">
        <v>35.021216997059305</v>
      </c>
      <c r="BL33" s="38">
        <v>3.7875070308030394</v>
      </c>
      <c r="BM33" s="38">
        <v>14.618335376334771</v>
      </c>
      <c r="BN33" s="38">
        <v>17.284963499761908</v>
      </c>
      <c r="BO33" s="38">
        <v>654.7692192773836</v>
      </c>
      <c r="BP33" s="38">
        <v>0</v>
      </c>
      <c r="BQ33" s="38">
        <v>0</v>
      </c>
      <c r="BR33" s="38">
        <v>141.18310406338048</v>
      </c>
      <c r="BS33" s="38">
        <v>0.03150416021810383</v>
      </c>
      <c r="BT33" s="38">
        <v>3.262529802898058</v>
      </c>
      <c r="BU33" s="38">
        <v>0</v>
      </c>
      <c r="BV33" s="38">
        <v>48.024721802605995</v>
      </c>
      <c r="BW33" s="38">
        <v>0.14793258136728482</v>
      </c>
      <c r="BX33" s="38">
        <v>0.23559956257506245</v>
      </c>
      <c r="BY33" s="38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3.2515849269814465</v>
      </c>
      <c r="CN33" s="38">
        <v>3.649160647096847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38">
        <v>0</v>
      </c>
      <c r="CU33" s="38">
        <v>13039.474650937373</v>
      </c>
      <c r="CV33" s="38">
        <v>0</v>
      </c>
      <c r="CW33" s="38">
        <v>0</v>
      </c>
      <c r="CX33" s="38">
        <v>0</v>
      </c>
      <c r="CY33" s="38">
        <v>0</v>
      </c>
      <c r="CZ33" s="38">
        <v>0</v>
      </c>
      <c r="DA33" s="38">
        <v>0</v>
      </c>
      <c r="DB33" s="38">
        <v>0</v>
      </c>
      <c r="DC33" s="38">
        <v>0</v>
      </c>
      <c r="DD33" s="38">
        <v>0</v>
      </c>
      <c r="DE33" s="38">
        <v>0</v>
      </c>
      <c r="DF33" s="38">
        <v>0</v>
      </c>
      <c r="DG33" s="38">
        <v>0</v>
      </c>
      <c r="DH33" s="38">
        <v>0</v>
      </c>
      <c r="DI33" s="38">
        <v>0</v>
      </c>
      <c r="DJ33" s="38">
        <v>0</v>
      </c>
      <c r="DK33" s="38">
        <v>0</v>
      </c>
      <c r="DL33" s="38">
        <v>0</v>
      </c>
      <c r="DM33" s="38">
        <v>0</v>
      </c>
      <c r="DN33" s="38">
        <v>0</v>
      </c>
      <c r="DO33" s="38">
        <v>0</v>
      </c>
      <c r="DP33" s="38">
        <v>0</v>
      </c>
      <c r="DQ33" s="38">
        <v>0</v>
      </c>
      <c r="DR33" s="38">
        <v>0</v>
      </c>
      <c r="DS33" s="38">
        <v>0</v>
      </c>
      <c r="DT33" s="38">
        <v>0</v>
      </c>
      <c r="DU33" s="38">
        <v>0</v>
      </c>
      <c r="DV33" s="38">
        <v>0</v>
      </c>
      <c r="DW33" s="38">
        <v>0</v>
      </c>
      <c r="DX33" s="38">
        <f t="shared" si="3"/>
        <v>13974.842969114261</v>
      </c>
      <c r="DY33" s="38">
        <v>0</v>
      </c>
      <c r="DZ33" s="38">
        <v>0</v>
      </c>
      <c r="EA33" s="38">
        <f>SUM(DY33:DZ33)</f>
        <v>0</v>
      </c>
      <c r="EB33" s="38">
        <v>0</v>
      </c>
      <c r="EC33" s="38">
        <v>0</v>
      </c>
      <c r="ED33" s="38">
        <f>SUM(EB33:EC33)</f>
        <v>0</v>
      </c>
      <c r="EE33" s="38">
        <v>0</v>
      </c>
      <c r="EF33" s="38">
        <v>0</v>
      </c>
      <c r="EG33" s="38">
        <f>SUM(ED33:EF33)</f>
        <v>0</v>
      </c>
      <c r="EH33" s="38">
        <v>0</v>
      </c>
      <c r="EI33" s="38">
        <v>0</v>
      </c>
      <c r="EJ33" s="38">
        <f>SUM(EH33:EI33)</f>
        <v>0</v>
      </c>
      <c r="EK33" s="38">
        <f t="shared" si="4"/>
        <v>0</v>
      </c>
      <c r="EL33" s="38">
        <f t="shared" si="5"/>
        <v>13974.842969114261</v>
      </c>
    </row>
    <row r="34" spans="1:142" ht="12.75" customHeight="1">
      <c r="A34" s="23">
        <v>26</v>
      </c>
      <c r="B34" s="6" t="s">
        <v>307</v>
      </c>
      <c r="C34" s="4" t="s">
        <v>308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8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38">
        <v>0</v>
      </c>
      <c r="CU34" s="38">
        <v>0</v>
      </c>
      <c r="CV34" s="38">
        <v>0</v>
      </c>
      <c r="CW34" s="38">
        <v>0</v>
      </c>
      <c r="CX34" s="38">
        <v>0</v>
      </c>
      <c r="CY34" s="38">
        <v>0</v>
      </c>
      <c r="CZ34" s="38">
        <v>0</v>
      </c>
      <c r="DA34" s="38">
        <v>0</v>
      </c>
      <c r="DB34" s="38">
        <v>0</v>
      </c>
      <c r="DC34" s="38">
        <v>0</v>
      </c>
      <c r="DD34" s="38">
        <v>0</v>
      </c>
      <c r="DE34" s="38">
        <v>0</v>
      </c>
      <c r="DF34" s="38">
        <v>0</v>
      </c>
      <c r="DG34" s="38">
        <v>0</v>
      </c>
      <c r="DH34" s="38">
        <v>0</v>
      </c>
      <c r="DI34" s="38">
        <v>0</v>
      </c>
      <c r="DJ34" s="38">
        <v>0</v>
      </c>
      <c r="DK34" s="38">
        <v>0</v>
      </c>
      <c r="DL34" s="38">
        <v>0</v>
      </c>
      <c r="DM34" s="38">
        <v>0</v>
      </c>
      <c r="DN34" s="38">
        <v>0</v>
      </c>
      <c r="DO34" s="38">
        <v>0</v>
      </c>
      <c r="DP34" s="38">
        <v>0</v>
      </c>
      <c r="DQ34" s="38">
        <v>0</v>
      </c>
      <c r="DR34" s="38">
        <v>0</v>
      </c>
      <c r="DS34" s="38">
        <v>0</v>
      </c>
      <c r="DT34" s="38">
        <v>0</v>
      </c>
      <c r="DU34" s="38">
        <v>0</v>
      </c>
      <c r="DV34" s="38">
        <v>0</v>
      </c>
      <c r="DW34" s="38">
        <v>0</v>
      </c>
      <c r="DX34" s="38">
        <f t="shared" si="3"/>
        <v>0</v>
      </c>
      <c r="DY34" s="38">
        <v>0</v>
      </c>
      <c r="DZ34" s="38">
        <v>0</v>
      </c>
      <c r="EA34" s="38">
        <f>SUM(DY34:DZ34)</f>
        <v>0</v>
      </c>
      <c r="EB34" s="38">
        <v>0</v>
      </c>
      <c r="EC34" s="38">
        <v>0</v>
      </c>
      <c r="ED34" s="38">
        <f>SUM(EB34:EC34)</f>
        <v>0</v>
      </c>
      <c r="EE34" s="38">
        <v>0</v>
      </c>
      <c r="EF34" s="38">
        <v>0</v>
      </c>
      <c r="EG34" s="38">
        <f>SUM(ED34:EF34)</f>
        <v>0</v>
      </c>
      <c r="EH34" s="38">
        <v>0</v>
      </c>
      <c r="EI34" s="38">
        <v>0</v>
      </c>
      <c r="EJ34" s="38">
        <f>SUM(EH34:EI34)</f>
        <v>0</v>
      </c>
      <c r="EK34" s="38">
        <f t="shared" si="4"/>
        <v>0</v>
      </c>
      <c r="EL34" s="38">
        <f t="shared" si="5"/>
        <v>0</v>
      </c>
    </row>
    <row r="35" spans="1:142" ht="12.75" customHeight="1">
      <c r="A35" s="23">
        <v>27</v>
      </c>
      <c r="B35" s="6" t="s">
        <v>309</v>
      </c>
      <c r="C35" s="4" t="s">
        <v>310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  <c r="BG35" s="38">
        <v>0</v>
      </c>
      <c r="BH35" s="38">
        <v>0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8">
        <v>0</v>
      </c>
      <c r="BX35" s="38">
        <v>0</v>
      </c>
      <c r="BY35" s="38">
        <v>0</v>
      </c>
      <c r="BZ35" s="38">
        <v>0</v>
      </c>
      <c r="CA35" s="38">
        <v>0</v>
      </c>
      <c r="CB35" s="38">
        <v>0</v>
      </c>
      <c r="CC35" s="38">
        <v>0</v>
      </c>
      <c r="CD35" s="38">
        <v>0</v>
      </c>
      <c r="CE35" s="38">
        <v>0</v>
      </c>
      <c r="CF35" s="38">
        <v>0</v>
      </c>
      <c r="CG35" s="38">
        <v>0</v>
      </c>
      <c r="CH35" s="38">
        <v>0</v>
      </c>
      <c r="CI35" s="38">
        <v>0</v>
      </c>
      <c r="CJ35" s="38">
        <v>0</v>
      </c>
      <c r="CK35" s="38">
        <v>0</v>
      </c>
      <c r="CL35" s="38">
        <v>0</v>
      </c>
      <c r="CM35" s="38">
        <v>0</v>
      </c>
      <c r="CN35" s="38">
        <v>0</v>
      </c>
      <c r="CO35" s="38">
        <v>0</v>
      </c>
      <c r="CP35" s="38">
        <v>0</v>
      </c>
      <c r="CQ35" s="38">
        <v>0</v>
      </c>
      <c r="CR35" s="38">
        <v>0</v>
      </c>
      <c r="CS35" s="38">
        <v>0</v>
      </c>
      <c r="CT35" s="38">
        <v>0</v>
      </c>
      <c r="CU35" s="38">
        <v>0</v>
      </c>
      <c r="CV35" s="38">
        <v>0</v>
      </c>
      <c r="CW35" s="38">
        <v>0</v>
      </c>
      <c r="CX35" s="38">
        <v>0</v>
      </c>
      <c r="CY35" s="38">
        <v>0</v>
      </c>
      <c r="CZ35" s="38">
        <v>0</v>
      </c>
      <c r="DA35" s="38">
        <v>0</v>
      </c>
      <c r="DB35" s="38">
        <v>0</v>
      </c>
      <c r="DC35" s="38">
        <v>0</v>
      </c>
      <c r="DD35" s="38">
        <v>0</v>
      </c>
      <c r="DE35" s="38">
        <v>0</v>
      </c>
      <c r="DF35" s="38">
        <v>0</v>
      </c>
      <c r="DG35" s="38">
        <v>0</v>
      </c>
      <c r="DH35" s="38">
        <v>0</v>
      </c>
      <c r="DI35" s="38">
        <v>0</v>
      </c>
      <c r="DJ35" s="38">
        <v>0</v>
      </c>
      <c r="DK35" s="38">
        <v>0</v>
      </c>
      <c r="DL35" s="38">
        <v>0</v>
      </c>
      <c r="DM35" s="38">
        <v>0</v>
      </c>
      <c r="DN35" s="38">
        <v>0</v>
      </c>
      <c r="DO35" s="38">
        <v>0</v>
      </c>
      <c r="DP35" s="38">
        <v>0</v>
      </c>
      <c r="DQ35" s="38">
        <v>0</v>
      </c>
      <c r="DR35" s="38">
        <v>0</v>
      </c>
      <c r="DS35" s="38">
        <v>0</v>
      </c>
      <c r="DT35" s="38">
        <v>0</v>
      </c>
      <c r="DU35" s="38">
        <v>0</v>
      </c>
      <c r="DV35" s="38">
        <v>0</v>
      </c>
      <c r="DW35" s="38">
        <v>0</v>
      </c>
      <c r="DX35" s="38">
        <f t="shared" si="3"/>
        <v>0</v>
      </c>
      <c r="DY35" s="38">
        <v>0</v>
      </c>
      <c r="DZ35" s="38">
        <v>0</v>
      </c>
      <c r="EA35" s="38">
        <f>SUM(DY35:DZ35)</f>
        <v>0</v>
      </c>
      <c r="EB35" s="38">
        <v>0</v>
      </c>
      <c r="EC35" s="38">
        <v>0</v>
      </c>
      <c r="ED35" s="38">
        <f>SUM(EB35:EC35)</f>
        <v>0</v>
      </c>
      <c r="EE35" s="38">
        <v>0</v>
      </c>
      <c r="EF35" s="38">
        <v>0</v>
      </c>
      <c r="EG35" s="38">
        <f>SUM(ED35:EF35)</f>
        <v>0</v>
      </c>
      <c r="EH35" s="38">
        <v>0</v>
      </c>
      <c r="EI35" s="38">
        <v>0</v>
      </c>
      <c r="EJ35" s="38">
        <f>SUM(EH35:EI35)</f>
        <v>0</v>
      </c>
      <c r="EK35" s="38">
        <f t="shared" si="4"/>
        <v>0</v>
      </c>
      <c r="EL35" s="38">
        <f t="shared" si="5"/>
        <v>0</v>
      </c>
    </row>
    <row r="36" spans="1:142" ht="12.75" customHeight="1">
      <c r="A36" s="23">
        <v>28</v>
      </c>
      <c r="B36" s="6" t="s">
        <v>311</v>
      </c>
      <c r="C36" s="4" t="s">
        <v>312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6.522811021920504</v>
      </c>
      <c r="K36" s="38">
        <v>0</v>
      </c>
      <c r="L36" s="38">
        <v>0</v>
      </c>
      <c r="M36" s="38">
        <v>0</v>
      </c>
      <c r="N36" s="38">
        <v>58.24741422399906</v>
      </c>
      <c r="O36" s="38">
        <v>0</v>
      </c>
      <c r="P36" s="38">
        <v>0</v>
      </c>
      <c r="Q36" s="38">
        <v>101.00200521996112</v>
      </c>
      <c r="R36" s="38">
        <v>10.548150441581763</v>
      </c>
      <c r="S36" s="38">
        <v>53.55712302210877</v>
      </c>
      <c r="T36" s="38">
        <v>8.921214503313001</v>
      </c>
      <c r="U36" s="38">
        <v>2.926585162430863</v>
      </c>
      <c r="V36" s="38">
        <v>65.12369259569675</v>
      </c>
      <c r="W36" s="38">
        <v>0.14083128684289617</v>
      </c>
      <c r="X36" s="38">
        <v>32.17534681878802</v>
      </c>
      <c r="Y36" s="38">
        <v>104.96822620190478</v>
      </c>
      <c r="Z36" s="38">
        <v>44.42092003439855</v>
      </c>
      <c r="AA36" s="38">
        <v>1.2466173101781473</v>
      </c>
      <c r="AB36" s="38">
        <v>2.262393692574317</v>
      </c>
      <c r="AC36" s="38">
        <v>149.0282437756877</v>
      </c>
      <c r="AD36" s="38">
        <v>0</v>
      </c>
      <c r="AE36" s="38">
        <v>0</v>
      </c>
      <c r="AF36" s="38">
        <v>0</v>
      </c>
      <c r="AG36" s="38">
        <v>7.763903258080307</v>
      </c>
      <c r="AH36" s="38">
        <v>0</v>
      </c>
      <c r="AI36" s="38">
        <v>0</v>
      </c>
      <c r="AJ36" s="38">
        <v>186.92093271913572</v>
      </c>
      <c r="AK36" s="38">
        <v>0</v>
      </c>
      <c r="AL36" s="38">
        <v>0</v>
      </c>
      <c r="AM36" s="38">
        <v>17.26230546125165</v>
      </c>
      <c r="AN36" s="38">
        <v>189.58960524288858</v>
      </c>
      <c r="AO36" s="38">
        <v>0</v>
      </c>
      <c r="AP36" s="38">
        <v>0</v>
      </c>
      <c r="AQ36" s="38">
        <v>0</v>
      </c>
      <c r="AR36" s="38">
        <v>0</v>
      </c>
      <c r="AS36" s="38">
        <v>109.86647577268047</v>
      </c>
      <c r="AT36" s="38">
        <v>0.48609766839115603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593.2343998311632</v>
      </c>
      <c r="BA36" s="38">
        <v>0</v>
      </c>
      <c r="BB36" s="38">
        <v>218.42030933914435</v>
      </c>
      <c r="BC36" s="38">
        <v>0.07687117405916837</v>
      </c>
      <c r="BD36" s="38">
        <v>3.169292027965891</v>
      </c>
      <c r="BE36" s="38">
        <v>103.64374433382777</v>
      </c>
      <c r="BF36" s="38">
        <v>632.530919968792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5.133877370077615</v>
      </c>
      <c r="BR36" s="38">
        <v>0</v>
      </c>
      <c r="BS36" s="38">
        <v>0</v>
      </c>
      <c r="BT36" s="38">
        <v>0</v>
      </c>
      <c r="BU36" s="38">
        <v>0</v>
      </c>
      <c r="BV36" s="38">
        <v>0.44212778587320734</v>
      </c>
      <c r="BW36" s="38">
        <v>0</v>
      </c>
      <c r="BX36" s="38">
        <v>0</v>
      </c>
      <c r="BY36" s="38">
        <v>0</v>
      </c>
      <c r="BZ36" s="38">
        <v>0</v>
      </c>
      <c r="CA36" s="38">
        <v>0</v>
      </c>
      <c r="CB36" s="38">
        <v>0</v>
      </c>
      <c r="CC36" s="38">
        <v>0</v>
      </c>
      <c r="CD36" s="38">
        <v>0</v>
      </c>
      <c r="CE36" s="38">
        <v>0</v>
      </c>
      <c r="CF36" s="38">
        <v>0</v>
      </c>
      <c r="CG36" s="38">
        <v>0</v>
      </c>
      <c r="CH36" s="38">
        <v>0</v>
      </c>
      <c r="CI36" s="38">
        <v>0</v>
      </c>
      <c r="CJ36" s="38">
        <v>0</v>
      </c>
      <c r="CK36" s="38">
        <v>0</v>
      </c>
      <c r="CL36" s="38">
        <v>0</v>
      </c>
      <c r="CM36" s="38">
        <v>0</v>
      </c>
      <c r="CN36" s="38">
        <v>0</v>
      </c>
      <c r="CO36" s="38">
        <v>0</v>
      </c>
      <c r="CP36" s="38">
        <v>0</v>
      </c>
      <c r="CQ36" s="38">
        <v>0</v>
      </c>
      <c r="CR36" s="38">
        <v>0</v>
      </c>
      <c r="CS36" s="38">
        <v>0</v>
      </c>
      <c r="CT36" s="38">
        <v>0</v>
      </c>
      <c r="CU36" s="38">
        <v>0</v>
      </c>
      <c r="CV36" s="38">
        <v>0</v>
      </c>
      <c r="CW36" s="38">
        <v>0</v>
      </c>
      <c r="CX36" s="38">
        <v>0</v>
      </c>
      <c r="CY36" s="38">
        <v>0</v>
      </c>
      <c r="CZ36" s="38">
        <v>0</v>
      </c>
      <c r="DA36" s="38">
        <v>0</v>
      </c>
      <c r="DB36" s="38">
        <v>0</v>
      </c>
      <c r="DC36" s="38">
        <v>0</v>
      </c>
      <c r="DD36" s="38">
        <v>0</v>
      </c>
      <c r="DE36" s="38">
        <v>0</v>
      </c>
      <c r="DF36" s="38">
        <v>0</v>
      </c>
      <c r="DG36" s="38">
        <v>0</v>
      </c>
      <c r="DH36" s="38">
        <v>0</v>
      </c>
      <c r="DI36" s="38">
        <v>0</v>
      </c>
      <c r="DJ36" s="38">
        <v>0</v>
      </c>
      <c r="DK36" s="38">
        <v>0</v>
      </c>
      <c r="DL36" s="38">
        <v>0.1923790698912128</v>
      </c>
      <c r="DM36" s="38">
        <v>5.752552057400051</v>
      </c>
      <c r="DN36" s="38">
        <v>12.175839030346232</v>
      </c>
      <c r="DO36" s="38">
        <v>3.8922442377227755</v>
      </c>
      <c r="DP36" s="38">
        <v>21.958884391304125</v>
      </c>
      <c r="DQ36" s="38">
        <v>0</v>
      </c>
      <c r="DR36" s="38">
        <v>0</v>
      </c>
      <c r="DS36" s="38">
        <v>0</v>
      </c>
      <c r="DT36" s="38">
        <v>0</v>
      </c>
      <c r="DU36" s="38">
        <v>0</v>
      </c>
      <c r="DV36" s="38">
        <v>0</v>
      </c>
      <c r="DW36" s="38">
        <v>0</v>
      </c>
      <c r="DX36" s="38">
        <f t="shared" si="3"/>
        <v>2753.6043360513813</v>
      </c>
      <c r="DY36" s="38">
        <v>0</v>
      </c>
      <c r="DZ36" s="38">
        <v>0</v>
      </c>
      <c r="EA36" s="38">
        <f>SUM(DY36:DZ36)</f>
        <v>0</v>
      </c>
      <c r="EB36" s="38">
        <v>7123.47904277283</v>
      </c>
      <c r="EC36" s="38">
        <v>0</v>
      </c>
      <c r="ED36" s="38">
        <f>SUM(EB36:EC36)</f>
        <v>7123.47904277283</v>
      </c>
      <c r="EE36" s="38">
        <v>0</v>
      </c>
      <c r="EF36" s="38">
        <v>0</v>
      </c>
      <c r="EG36" s="38">
        <f>SUM(ED36:EF36)</f>
        <v>7123.47904277283</v>
      </c>
      <c r="EH36" s="38">
        <v>0</v>
      </c>
      <c r="EI36" s="38">
        <v>0</v>
      </c>
      <c r="EJ36" s="38">
        <f>SUM(EH36:EI36)</f>
        <v>0</v>
      </c>
      <c r="EK36" s="38">
        <f t="shared" si="4"/>
        <v>7123.47904277283</v>
      </c>
      <c r="EL36" s="38">
        <f t="shared" si="5"/>
        <v>9877.083378824213</v>
      </c>
    </row>
    <row r="37" spans="1:142" ht="12.75" customHeight="1">
      <c r="A37" s="23">
        <v>29</v>
      </c>
      <c r="B37" s="6" t="s">
        <v>313</v>
      </c>
      <c r="C37" s="4" t="s">
        <v>314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2.2188088752687642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0.03815842081062974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0.26011852904246247</v>
      </c>
      <c r="AK37" s="38">
        <v>0.0017454161335737795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0.01914950465085721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0.17665687467079041</v>
      </c>
      <c r="BA37" s="38">
        <v>0</v>
      </c>
      <c r="BB37" s="38">
        <v>0</v>
      </c>
      <c r="BC37" s="38">
        <v>0.8392696608732804</v>
      </c>
      <c r="BD37" s="38">
        <v>0</v>
      </c>
      <c r="BE37" s="38">
        <v>0.0588826169009628</v>
      </c>
      <c r="BF37" s="38">
        <v>0</v>
      </c>
      <c r="BG37" s="38">
        <v>0</v>
      </c>
      <c r="BH37" s="38">
        <v>0</v>
      </c>
      <c r="BI37" s="38">
        <v>0.22912150658575875</v>
      </c>
      <c r="BJ37" s="38">
        <v>0.2490350040761691</v>
      </c>
      <c r="BK37" s="38">
        <v>1.4377588382984623</v>
      </c>
      <c r="BL37" s="38">
        <v>2.0935077244468254</v>
      </c>
      <c r="BM37" s="38">
        <v>1.8735826869461227</v>
      </c>
      <c r="BN37" s="38">
        <v>0.07560334894961586</v>
      </c>
      <c r="BO37" s="38">
        <v>0</v>
      </c>
      <c r="BP37" s="38">
        <v>0.3003977342207985</v>
      </c>
      <c r="BQ37" s="38">
        <v>0.7245057080139452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8">
        <v>0.007653298687337049</v>
      </c>
      <c r="BX37" s="38">
        <v>0.16862257706950312</v>
      </c>
      <c r="BY37" s="38">
        <v>0</v>
      </c>
      <c r="BZ37" s="38">
        <v>0</v>
      </c>
      <c r="CA37" s="38">
        <v>0</v>
      </c>
      <c r="CB37" s="38">
        <v>0</v>
      </c>
      <c r="CC37" s="38">
        <v>0.0023317344660652023</v>
      </c>
      <c r="CD37" s="38">
        <v>0.009073505888301078</v>
      </c>
      <c r="CE37" s="38">
        <v>0</v>
      </c>
      <c r="CF37" s="38">
        <v>0</v>
      </c>
      <c r="CG37" s="38">
        <v>0</v>
      </c>
      <c r="CH37" s="38">
        <v>0</v>
      </c>
      <c r="CI37" s="38">
        <v>0</v>
      </c>
      <c r="CJ37" s="38">
        <v>0.012784098054539221</v>
      </c>
      <c r="CK37" s="38">
        <v>0</v>
      </c>
      <c r="CL37" s="38">
        <v>0</v>
      </c>
      <c r="CM37" s="38">
        <v>0.9529948641267587</v>
      </c>
      <c r="CN37" s="38">
        <v>0</v>
      </c>
      <c r="CO37" s="38">
        <v>0</v>
      </c>
      <c r="CP37" s="38">
        <v>0</v>
      </c>
      <c r="CQ37" s="38">
        <v>0</v>
      </c>
      <c r="CR37" s="38">
        <v>0</v>
      </c>
      <c r="CS37" s="38">
        <v>0</v>
      </c>
      <c r="CT37" s="38">
        <v>0</v>
      </c>
      <c r="CU37" s="38">
        <v>0.9272724884159494</v>
      </c>
      <c r="CV37" s="38">
        <v>0</v>
      </c>
      <c r="CW37" s="38">
        <v>0</v>
      </c>
      <c r="CX37" s="38">
        <v>0</v>
      </c>
      <c r="CY37" s="38">
        <v>0</v>
      </c>
      <c r="CZ37" s="38">
        <v>0</v>
      </c>
      <c r="DA37" s="38">
        <v>0</v>
      </c>
      <c r="DB37" s="38">
        <v>0</v>
      </c>
      <c r="DC37" s="38">
        <v>0</v>
      </c>
      <c r="DD37" s="38">
        <v>0</v>
      </c>
      <c r="DE37" s="38">
        <v>0</v>
      </c>
      <c r="DF37" s="38">
        <v>0</v>
      </c>
      <c r="DG37" s="38">
        <v>0</v>
      </c>
      <c r="DH37" s="38">
        <v>0</v>
      </c>
      <c r="DI37" s="38">
        <v>0</v>
      </c>
      <c r="DJ37" s="38">
        <v>0</v>
      </c>
      <c r="DK37" s="38">
        <v>0</v>
      </c>
      <c r="DL37" s="38">
        <v>0</v>
      </c>
      <c r="DM37" s="38">
        <v>0</v>
      </c>
      <c r="DN37" s="38">
        <v>0</v>
      </c>
      <c r="DO37" s="38">
        <v>0</v>
      </c>
      <c r="DP37" s="38">
        <v>0</v>
      </c>
      <c r="DQ37" s="38">
        <v>0</v>
      </c>
      <c r="DR37" s="38">
        <v>0</v>
      </c>
      <c r="DS37" s="38">
        <v>0</v>
      </c>
      <c r="DT37" s="38">
        <v>0</v>
      </c>
      <c r="DU37" s="38">
        <v>0</v>
      </c>
      <c r="DV37" s="38">
        <v>0</v>
      </c>
      <c r="DW37" s="38">
        <v>0</v>
      </c>
      <c r="DX37" s="38">
        <f t="shared" si="3"/>
        <v>12.677035016597468</v>
      </c>
      <c r="DY37" s="38">
        <v>0</v>
      </c>
      <c r="DZ37" s="38">
        <v>0</v>
      </c>
      <c r="EA37" s="38">
        <f>SUM(DY37:DZ37)</f>
        <v>0</v>
      </c>
      <c r="EB37" s="38">
        <v>0</v>
      </c>
      <c r="EC37" s="38">
        <v>0</v>
      </c>
      <c r="ED37" s="38">
        <f>SUM(EB37:EC37)</f>
        <v>0</v>
      </c>
      <c r="EE37" s="38">
        <v>0</v>
      </c>
      <c r="EF37" s="38">
        <v>0</v>
      </c>
      <c r="EG37" s="38">
        <f>SUM(ED37:EF37)</f>
        <v>0</v>
      </c>
      <c r="EH37" s="38">
        <v>0</v>
      </c>
      <c r="EI37" s="38">
        <v>0</v>
      </c>
      <c r="EJ37" s="38">
        <f>SUM(EH37:EI37)</f>
        <v>0</v>
      </c>
      <c r="EK37" s="38">
        <f t="shared" si="4"/>
        <v>0</v>
      </c>
      <c r="EL37" s="38">
        <f t="shared" si="5"/>
        <v>12.677035016597468</v>
      </c>
    </row>
    <row r="38" spans="1:142" ht="12.75" customHeight="1">
      <c r="A38" s="23">
        <v>30</v>
      </c>
      <c r="B38" s="6" t="s">
        <v>315</v>
      </c>
      <c r="C38" s="4" t="s">
        <v>316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8">
        <v>0</v>
      </c>
      <c r="BX38" s="38">
        <v>0</v>
      </c>
      <c r="BY38" s="38">
        <v>0</v>
      </c>
      <c r="BZ38" s="38">
        <v>0</v>
      </c>
      <c r="CA38" s="38">
        <v>0</v>
      </c>
      <c r="CB38" s="38">
        <v>0</v>
      </c>
      <c r="CC38" s="38">
        <v>0</v>
      </c>
      <c r="CD38" s="38">
        <v>0</v>
      </c>
      <c r="CE38" s="38">
        <v>0</v>
      </c>
      <c r="CF38" s="38">
        <v>0</v>
      </c>
      <c r="CG38" s="38">
        <v>0</v>
      </c>
      <c r="CH38" s="38">
        <v>0</v>
      </c>
      <c r="CI38" s="38">
        <v>0</v>
      </c>
      <c r="CJ38" s="38">
        <v>0</v>
      </c>
      <c r="CK38" s="38">
        <v>0</v>
      </c>
      <c r="CL38" s="38">
        <v>0</v>
      </c>
      <c r="CM38" s="38">
        <v>0</v>
      </c>
      <c r="CN38" s="38">
        <v>0</v>
      </c>
      <c r="CO38" s="38">
        <v>0</v>
      </c>
      <c r="CP38" s="38">
        <v>0</v>
      </c>
      <c r="CQ38" s="38">
        <v>0</v>
      </c>
      <c r="CR38" s="38">
        <v>0</v>
      </c>
      <c r="CS38" s="38">
        <v>0</v>
      </c>
      <c r="CT38" s="38">
        <v>0</v>
      </c>
      <c r="CU38" s="38">
        <v>0</v>
      </c>
      <c r="CV38" s="38">
        <v>0</v>
      </c>
      <c r="CW38" s="38">
        <v>0</v>
      </c>
      <c r="CX38" s="38">
        <v>0</v>
      </c>
      <c r="CY38" s="38">
        <v>0</v>
      </c>
      <c r="CZ38" s="38">
        <v>0</v>
      </c>
      <c r="DA38" s="38">
        <v>0</v>
      </c>
      <c r="DB38" s="38">
        <v>0</v>
      </c>
      <c r="DC38" s="38">
        <v>0</v>
      </c>
      <c r="DD38" s="38">
        <v>0</v>
      </c>
      <c r="DE38" s="38">
        <v>0</v>
      </c>
      <c r="DF38" s="38">
        <v>0</v>
      </c>
      <c r="DG38" s="38">
        <v>0</v>
      </c>
      <c r="DH38" s="38">
        <v>0</v>
      </c>
      <c r="DI38" s="38">
        <v>0</v>
      </c>
      <c r="DJ38" s="38">
        <v>0</v>
      </c>
      <c r="DK38" s="38">
        <v>0</v>
      </c>
      <c r="DL38" s="38">
        <v>0</v>
      </c>
      <c r="DM38" s="38">
        <v>0</v>
      </c>
      <c r="DN38" s="38">
        <v>0</v>
      </c>
      <c r="DO38" s="38">
        <v>0</v>
      </c>
      <c r="DP38" s="38">
        <v>0</v>
      </c>
      <c r="DQ38" s="38">
        <v>0</v>
      </c>
      <c r="DR38" s="38">
        <v>0</v>
      </c>
      <c r="DS38" s="38">
        <v>0</v>
      </c>
      <c r="DT38" s="38">
        <v>0</v>
      </c>
      <c r="DU38" s="38">
        <v>0</v>
      </c>
      <c r="DV38" s="38">
        <v>0</v>
      </c>
      <c r="DW38" s="38">
        <v>0</v>
      </c>
      <c r="DX38" s="38">
        <f t="shared" si="3"/>
        <v>0</v>
      </c>
      <c r="DY38" s="38">
        <v>0</v>
      </c>
      <c r="DZ38" s="38">
        <v>0</v>
      </c>
      <c r="EA38" s="38">
        <f>SUM(DY38:DZ38)</f>
        <v>0</v>
      </c>
      <c r="EB38" s="38">
        <v>0</v>
      </c>
      <c r="EC38" s="38">
        <v>0</v>
      </c>
      <c r="ED38" s="38">
        <f>SUM(EB38:EC38)</f>
        <v>0</v>
      </c>
      <c r="EE38" s="38">
        <v>0</v>
      </c>
      <c r="EF38" s="38">
        <v>0</v>
      </c>
      <c r="EG38" s="38">
        <f>SUM(ED38:EF38)</f>
        <v>0</v>
      </c>
      <c r="EH38" s="38">
        <v>0</v>
      </c>
      <c r="EI38" s="38">
        <v>0</v>
      </c>
      <c r="EJ38" s="38">
        <f>SUM(EH38:EI38)</f>
        <v>0</v>
      </c>
      <c r="EK38" s="38">
        <f t="shared" si="4"/>
        <v>0</v>
      </c>
      <c r="EL38" s="38">
        <f t="shared" si="5"/>
        <v>0</v>
      </c>
    </row>
    <row r="39" spans="1:142" ht="12.75" customHeight="1">
      <c r="A39" s="23">
        <v>31</v>
      </c>
      <c r="B39" s="6" t="s">
        <v>317</v>
      </c>
      <c r="C39" s="4" t="s">
        <v>318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f t="shared" si="3"/>
        <v>0</v>
      </c>
      <c r="DY39" s="38">
        <v>0</v>
      </c>
      <c r="DZ39" s="38">
        <v>0</v>
      </c>
      <c r="EA39" s="38">
        <f>SUM(DY39:DZ39)</f>
        <v>0</v>
      </c>
      <c r="EB39" s="38">
        <v>0</v>
      </c>
      <c r="EC39" s="38">
        <v>0</v>
      </c>
      <c r="ED39" s="38">
        <f>SUM(EB39:EC39)</f>
        <v>0</v>
      </c>
      <c r="EE39" s="38">
        <v>0</v>
      </c>
      <c r="EF39" s="38">
        <v>0</v>
      </c>
      <c r="EG39" s="38">
        <f>SUM(ED39:EF39)</f>
        <v>0</v>
      </c>
      <c r="EH39" s="38">
        <v>0</v>
      </c>
      <c r="EI39" s="38">
        <v>0</v>
      </c>
      <c r="EJ39" s="38">
        <f>SUM(EH39:EI39)</f>
        <v>0</v>
      </c>
      <c r="EK39" s="38">
        <f t="shared" si="4"/>
        <v>0</v>
      </c>
      <c r="EL39" s="38">
        <f t="shared" si="5"/>
        <v>0</v>
      </c>
    </row>
    <row r="40" spans="1:142" ht="12.75" customHeight="1">
      <c r="A40" s="23">
        <v>32</v>
      </c>
      <c r="B40" s="7" t="s">
        <v>319</v>
      </c>
      <c r="C40" s="4" t="s">
        <v>320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252.3714437229546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18931.390111621055</v>
      </c>
      <c r="S40" s="38">
        <v>27.169563529142824</v>
      </c>
      <c r="T40" s="38">
        <v>0</v>
      </c>
      <c r="U40" s="38">
        <v>0</v>
      </c>
      <c r="V40" s="38">
        <v>29.22383438841049</v>
      </c>
      <c r="W40" s="38">
        <v>0</v>
      </c>
      <c r="X40" s="38">
        <v>902.5347461602192</v>
      </c>
      <c r="Y40" s="38">
        <v>467.5479524278336</v>
      </c>
      <c r="Z40" s="38">
        <v>0</v>
      </c>
      <c r="AA40" s="38">
        <v>0</v>
      </c>
      <c r="AB40" s="38">
        <v>689.6514424496667</v>
      </c>
      <c r="AC40" s="38">
        <v>56.94966818071878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40.38100207825592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8">
        <v>0</v>
      </c>
      <c r="BX40" s="38">
        <v>0</v>
      </c>
      <c r="BY40" s="38">
        <v>0</v>
      </c>
      <c r="BZ40" s="38">
        <v>0</v>
      </c>
      <c r="CA40" s="38">
        <v>0</v>
      </c>
      <c r="CB40" s="38">
        <v>0</v>
      </c>
      <c r="CC40" s="38">
        <v>0</v>
      </c>
      <c r="CD40" s="38">
        <v>0</v>
      </c>
      <c r="CE40" s="38">
        <v>0</v>
      </c>
      <c r="CF40" s="38">
        <v>0</v>
      </c>
      <c r="CG40" s="38">
        <v>0</v>
      </c>
      <c r="CH40" s="38">
        <v>0</v>
      </c>
      <c r="CI40" s="38">
        <v>0</v>
      </c>
      <c r="CJ40" s="38">
        <v>0</v>
      </c>
      <c r="CK40" s="38">
        <v>0</v>
      </c>
      <c r="CL40" s="38">
        <v>0</v>
      </c>
      <c r="CM40" s="38">
        <v>0</v>
      </c>
      <c r="CN40" s="38">
        <v>0</v>
      </c>
      <c r="CO40" s="38">
        <v>0</v>
      </c>
      <c r="CP40" s="38">
        <v>0</v>
      </c>
      <c r="CQ40" s="38">
        <v>0</v>
      </c>
      <c r="CR40" s="38">
        <v>0</v>
      </c>
      <c r="CS40" s="38">
        <v>0</v>
      </c>
      <c r="CT40" s="38">
        <v>0</v>
      </c>
      <c r="CU40" s="38">
        <v>0</v>
      </c>
      <c r="CV40" s="38">
        <v>0</v>
      </c>
      <c r="CW40" s="38">
        <v>0</v>
      </c>
      <c r="CX40" s="38">
        <v>300.30004807446124</v>
      </c>
      <c r="CY40" s="38">
        <v>10575.149499335963</v>
      </c>
      <c r="CZ40" s="38">
        <v>0</v>
      </c>
      <c r="DA40" s="38">
        <v>0</v>
      </c>
      <c r="DB40" s="38">
        <v>0</v>
      </c>
      <c r="DC40" s="38">
        <v>0</v>
      </c>
      <c r="DD40" s="38">
        <v>0</v>
      </c>
      <c r="DE40" s="38">
        <v>0</v>
      </c>
      <c r="DF40" s="38">
        <v>0</v>
      </c>
      <c r="DG40" s="38">
        <v>0</v>
      </c>
      <c r="DH40" s="38">
        <v>0</v>
      </c>
      <c r="DI40" s="38">
        <v>0</v>
      </c>
      <c r="DJ40" s="38">
        <v>0</v>
      </c>
      <c r="DK40" s="38">
        <v>0</v>
      </c>
      <c r="DL40" s="38">
        <v>2134.919049781727</v>
      </c>
      <c r="DM40" s="38">
        <v>282.32177261117306</v>
      </c>
      <c r="DN40" s="38">
        <v>597.5617278896976</v>
      </c>
      <c r="DO40" s="38">
        <v>361.9404068589993</v>
      </c>
      <c r="DP40" s="38">
        <v>480.9145963840678</v>
      </c>
      <c r="DQ40" s="38">
        <v>0</v>
      </c>
      <c r="DR40" s="38">
        <v>254.65555261822192</v>
      </c>
      <c r="DS40" s="38">
        <v>0</v>
      </c>
      <c r="DT40" s="38">
        <v>0</v>
      </c>
      <c r="DU40" s="38">
        <v>0.07227478271733816</v>
      </c>
      <c r="DV40" s="38">
        <v>2.7014725354198985</v>
      </c>
      <c r="DW40" s="38">
        <v>0</v>
      </c>
      <c r="DX40" s="38">
        <f t="shared" si="3"/>
        <v>36387.7561654307</v>
      </c>
      <c r="DY40" s="38">
        <v>0</v>
      </c>
      <c r="DZ40" s="38">
        <v>0</v>
      </c>
      <c r="EA40" s="38">
        <f>SUM(DY40:DZ40)</f>
        <v>0</v>
      </c>
      <c r="EB40" s="38">
        <v>479554.0713639846</v>
      </c>
      <c r="EC40" s="38">
        <v>4909.880130596912</v>
      </c>
      <c r="ED40" s="38">
        <f>SUM(EB40:EC40)</f>
        <v>484463.95149458153</v>
      </c>
      <c r="EE40" s="38">
        <v>0</v>
      </c>
      <c r="EF40" s="38">
        <v>0</v>
      </c>
      <c r="EG40" s="38">
        <f>SUM(ED40:EF40)</f>
        <v>484463.95149458153</v>
      </c>
      <c r="EH40" s="38">
        <v>0</v>
      </c>
      <c r="EI40" s="38">
        <v>0</v>
      </c>
      <c r="EJ40" s="38">
        <f>SUM(EH40:EI40)</f>
        <v>0</v>
      </c>
      <c r="EK40" s="38">
        <f t="shared" si="4"/>
        <v>484463.95149458153</v>
      </c>
      <c r="EL40" s="38">
        <f t="shared" si="5"/>
        <v>520851.70766001224</v>
      </c>
    </row>
    <row r="41" spans="1:142" ht="12.75" customHeight="1">
      <c r="A41" s="23">
        <v>33</v>
      </c>
      <c r="B41" s="7" t="s">
        <v>321</v>
      </c>
      <c r="C41" s="4" t="s">
        <v>322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1.25731000724378</v>
      </c>
      <c r="J41" s="38">
        <v>464.40312732902464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800.6703892938464</v>
      </c>
      <c r="T41" s="38">
        <v>0</v>
      </c>
      <c r="U41" s="38">
        <v>0</v>
      </c>
      <c r="V41" s="38">
        <v>0</v>
      </c>
      <c r="W41" s="38">
        <v>0</v>
      </c>
      <c r="X41" s="38">
        <v>2468.135522095105</v>
      </c>
      <c r="Y41" s="38">
        <v>1580.0816842083043</v>
      </c>
      <c r="Z41" s="38">
        <v>0</v>
      </c>
      <c r="AA41" s="38">
        <v>0</v>
      </c>
      <c r="AB41" s="38">
        <v>0</v>
      </c>
      <c r="AC41" s="38">
        <v>221.1727731108059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8">
        <v>0</v>
      </c>
      <c r="BX41" s="38">
        <v>0</v>
      </c>
      <c r="BY41" s="38">
        <v>0</v>
      </c>
      <c r="BZ41" s="38">
        <v>0</v>
      </c>
      <c r="CA41" s="38">
        <v>0</v>
      </c>
      <c r="CB41" s="38">
        <v>0</v>
      </c>
      <c r="CC41" s="38">
        <v>0</v>
      </c>
      <c r="CD41" s="38">
        <v>0</v>
      </c>
      <c r="CE41" s="38">
        <v>0</v>
      </c>
      <c r="CF41" s="38">
        <v>0</v>
      </c>
      <c r="CG41" s="38">
        <v>0</v>
      </c>
      <c r="CH41" s="38">
        <v>0</v>
      </c>
      <c r="CI41" s="38">
        <v>0</v>
      </c>
      <c r="CJ41" s="38">
        <v>0</v>
      </c>
      <c r="CK41" s="38">
        <v>0</v>
      </c>
      <c r="CL41" s="38">
        <v>0</v>
      </c>
      <c r="CM41" s="38">
        <v>0</v>
      </c>
      <c r="CN41" s="38">
        <v>0</v>
      </c>
      <c r="CO41" s="38">
        <v>0</v>
      </c>
      <c r="CP41" s="38">
        <v>0</v>
      </c>
      <c r="CQ41" s="38">
        <v>0</v>
      </c>
      <c r="CR41" s="38">
        <v>0</v>
      </c>
      <c r="CS41" s="38">
        <v>0</v>
      </c>
      <c r="CT41" s="38">
        <v>0</v>
      </c>
      <c r="CU41" s="38">
        <v>0</v>
      </c>
      <c r="CV41" s="38">
        <v>0</v>
      </c>
      <c r="CW41" s="38">
        <v>0</v>
      </c>
      <c r="CX41" s="38">
        <v>536.3129583201132</v>
      </c>
      <c r="CY41" s="38">
        <v>10189.946208082149</v>
      </c>
      <c r="CZ41" s="38">
        <v>0</v>
      </c>
      <c r="DA41" s="38">
        <v>0</v>
      </c>
      <c r="DB41" s="38">
        <v>0</v>
      </c>
      <c r="DC41" s="38">
        <v>0</v>
      </c>
      <c r="DD41" s="38">
        <v>0</v>
      </c>
      <c r="DE41" s="38">
        <v>0</v>
      </c>
      <c r="DF41" s="38">
        <v>0</v>
      </c>
      <c r="DG41" s="38">
        <v>0</v>
      </c>
      <c r="DH41" s="38">
        <v>0</v>
      </c>
      <c r="DI41" s="38">
        <v>0</v>
      </c>
      <c r="DJ41" s="38">
        <v>0</v>
      </c>
      <c r="DK41" s="38">
        <v>0</v>
      </c>
      <c r="DL41" s="38">
        <v>28.529425092458588</v>
      </c>
      <c r="DM41" s="38">
        <v>1321.0495800455046</v>
      </c>
      <c r="DN41" s="38">
        <v>1536.2968112867113</v>
      </c>
      <c r="DO41" s="38">
        <v>124.17137213786485</v>
      </c>
      <c r="DP41" s="38">
        <v>700.5379516163814</v>
      </c>
      <c r="DQ41" s="38">
        <v>0</v>
      </c>
      <c r="DR41" s="38">
        <v>78.26151232417051</v>
      </c>
      <c r="DS41" s="38">
        <v>0</v>
      </c>
      <c r="DT41" s="38">
        <v>0</v>
      </c>
      <c r="DU41" s="38">
        <v>0</v>
      </c>
      <c r="DV41" s="38">
        <v>0.035632091942614075</v>
      </c>
      <c r="DW41" s="38">
        <v>0</v>
      </c>
      <c r="DX41" s="38">
        <f aca="true" t="shared" si="6" ref="DX41:DX72">SUM(D41:DW41)</f>
        <v>20050.862257041626</v>
      </c>
      <c r="DY41" s="38">
        <v>0</v>
      </c>
      <c r="DZ41" s="38">
        <v>0</v>
      </c>
      <c r="EA41" s="38">
        <f>SUM(DY41:DZ41)</f>
        <v>0</v>
      </c>
      <c r="EB41" s="38">
        <v>34427.330924389265</v>
      </c>
      <c r="EC41" s="38">
        <v>2387.797050131229</v>
      </c>
      <c r="ED41" s="38">
        <f>SUM(EB41:EC41)</f>
        <v>36815.127974520496</v>
      </c>
      <c r="EE41" s="38">
        <v>0</v>
      </c>
      <c r="EF41" s="38">
        <v>0</v>
      </c>
      <c r="EG41" s="38">
        <f>SUM(ED41:EF41)</f>
        <v>36815.127974520496</v>
      </c>
      <c r="EH41" s="38">
        <v>0</v>
      </c>
      <c r="EI41" s="38">
        <v>0</v>
      </c>
      <c r="EJ41" s="38">
        <f>SUM(EH41:EI41)</f>
        <v>0</v>
      </c>
      <c r="EK41" s="38">
        <f aca="true" t="shared" si="7" ref="EK41:EK72">+EJ41+EG41+EA41</f>
        <v>36815.127974520496</v>
      </c>
      <c r="EL41" s="38">
        <f aca="true" t="shared" si="8" ref="EL41:EL72">+EK41+DX41</f>
        <v>56865.99023156212</v>
      </c>
    </row>
    <row r="42" spans="1:142" ht="12.75" customHeight="1">
      <c r="A42" s="23">
        <v>34</v>
      </c>
      <c r="B42" s="7" t="s">
        <v>323</v>
      </c>
      <c r="C42" s="4" t="s">
        <v>324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174.92519890673304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4.743908915358111</v>
      </c>
      <c r="T42" s="38">
        <v>974.9366496235165</v>
      </c>
      <c r="U42" s="38">
        <v>0</v>
      </c>
      <c r="V42" s="38">
        <v>0</v>
      </c>
      <c r="W42" s="38">
        <v>0</v>
      </c>
      <c r="X42" s="38">
        <v>0</v>
      </c>
      <c r="Y42" s="38">
        <v>60.572454196820864</v>
      </c>
      <c r="Z42" s="38">
        <v>0</v>
      </c>
      <c r="AA42" s="38">
        <v>0</v>
      </c>
      <c r="AB42" s="38">
        <v>3.936884398256046</v>
      </c>
      <c r="AC42" s="38">
        <v>179.52211378183358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8">
        <v>0</v>
      </c>
      <c r="BX42" s="38">
        <v>0</v>
      </c>
      <c r="BY42" s="38">
        <v>0</v>
      </c>
      <c r="BZ42" s="38">
        <v>0</v>
      </c>
      <c r="CA42" s="38">
        <v>0</v>
      </c>
      <c r="CB42" s="38">
        <v>0</v>
      </c>
      <c r="CC42" s="38">
        <v>0</v>
      </c>
      <c r="CD42" s="38">
        <v>0</v>
      </c>
      <c r="CE42" s="38">
        <v>0</v>
      </c>
      <c r="CF42" s="38">
        <v>0</v>
      </c>
      <c r="CG42" s="38">
        <v>0</v>
      </c>
      <c r="CH42" s="38">
        <v>0</v>
      </c>
      <c r="CI42" s="38">
        <v>0</v>
      </c>
      <c r="CJ42" s="38">
        <v>0</v>
      </c>
      <c r="CK42" s="38">
        <v>0</v>
      </c>
      <c r="CL42" s="38">
        <v>0</v>
      </c>
      <c r="CM42" s="38">
        <v>0</v>
      </c>
      <c r="CN42" s="38">
        <v>0</v>
      </c>
      <c r="CO42" s="38">
        <v>0</v>
      </c>
      <c r="CP42" s="38">
        <v>0</v>
      </c>
      <c r="CQ42" s="38">
        <v>0</v>
      </c>
      <c r="CR42" s="38">
        <v>0</v>
      </c>
      <c r="CS42" s="38">
        <v>0</v>
      </c>
      <c r="CT42" s="38">
        <v>0</v>
      </c>
      <c r="CU42" s="38">
        <v>0</v>
      </c>
      <c r="CV42" s="38">
        <v>0</v>
      </c>
      <c r="CW42" s="38">
        <v>0</v>
      </c>
      <c r="CX42" s="38">
        <v>192.93910855242325</v>
      </c>
      <c r="CY42" s="38">
        <v>7076.2652152062055</v>
      </c>
      <c r="CZ42" s="38">
        <v>0</v>
      </c>
      <c r="DA42" s="38">
        <v>0</v>
      </c>
      <c r="DB42" s="38">
        <v>0</v>
      </c>
      <c r="DC42" s="38">
        <v>0</v>
      </c>
      <c r="DD42" s="38">
        <v>0</v>
      </c>
      <c r="DE42" s="38">
        <v>0</v>
      </c>
      <c r="DF42" s="38">
        <v>0</v>
      </c>
      <c r="DG42" s="38">
        <v>0</v>
      </c>
      <c r="DH42" s="38">
        <v>0</v>
      </c>
      <c r="DI42" s="38">
        <v>0</v>
      </c>
      <c r="DJ42" s="38">
        <v>0</v>
      </c>
      <c r="DK42" s="38">
        <v>0</v>
      </c>
      <c r="DL42" s="38">
        <v>12.094193378154003</v>
      </c>
      <c r="DM42" s="38">
        <v>25.84756587254153</v>
      </c>
      <c r="DN42" s="38">
        <v>54.708915320654256</v>
      </c>
      <c r="DO42" s="38">
        <v>10.064336537913174</v>
      </c>
      <c r="DP42" s="38">
        <v>56.779993498176324</v>
      </c>
      <c r="DQ42" s="38">
        <v>0</v>
      </c>
      <c r="DR42" s="38">
        <v>127.72843826781617</v>
      </c>
      <c r="DS42" s="38">
        <v>0</v>
      </c>
      <c r="DT42" s="38">
        <v>0</v>
      </c>
      <c r="DU42" s="38">
        <v>0</v>
      </c>
      <c r="DV42" s="38">
        <v>0.015105155783039316</v>
      </c>
      <c r="DW42" s="38">
        <v>0</v>
      </c>
      <c r="DX42" s="38">
        <f t="shared" si="6"/>
        <v>8955.080081612185</v>
      </c>
      <c r="DY42" s="38">
        <v>0</v>
      </c>
      <c r="DZ42" s="38">
        <v>0</v>
      </c>
      <c r="EA42" s="38">
        <f>SUM(DY42:DZ42)</f>
        <v>0</v>
      </c>
      <c r="EB42" s="38">
        <v>64319.50040625075</v>
      </c>
      <c r="EC42" s="38">
        <v>2492.56543730966</v>
      </c>
      <c r="ED42" s="38">
        <f>SUM(EB42:EC42)</f>
        <v>66812.06584356041</v>
      </c>
      <c r="EE42" s="38">
        <v>0</v>
      </c>
      <c r="EF42" s="38">
        <v>0</v>
      </c>
      <c r="EG42" s="38">
        <f>SUM(ED42:EF42)</f>
        <v>66812.06584356041</v>
      </c>
      <c r="EH42" s="38">
        <v>0</v>
      </c>
      <c r="EI42" s="38">
        <v>0</v>
      </c>
      <c r="EJ42" s="38">
        <f>SUM(EH42:EI42)</f>
        <v>0</v>
      </c>
      <c r="EK42" s="38">
        <f t="shared" si="7"/>
        <v>66812.06584356041</v>
      </c>
      <c r="EL42" s="38">
        <f t="shared" si="8"/>
        <v>75767.1459251726</v>
      </c>
    </row>
    <row r="43" spans="1:142" ht="12.75" customHeight="1">
      <c r="A43" s="23">
        <v>35</v>
      </c>
      <c r="B43" s="7" t="s">
        <v>325</v>
      </c>
      <c r="C43" s="4" t="s">
        <v>326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1948.9124253316495</v>
      </c>
      <c r="U43" s="38">
        <v>61.6218755762989</v>
      </c>
      <c r="V43" s="38">
        <v>0.6183962608364812</v>
      </c>
      <c r="W43" s="38">
        <v>3.050282841026796</v>
      </c>
      <c r="X43" s="38">
        <v>0</v>
      </c>
      <c r="Y43" s="38">
        <v>0</v>
      </c>
      <c r="Z43" s="38">
        <v>0</v>
      </c>
      <c r="AA43" s="38">
        <v>0</v>
      </c>
      <c r="AB43" s="38">
        <v>4.146330212618288</v>
      </c>
      <c r="AC43" s="38">
        <v>912.0829866549647</v>
      </c>
      <c r="AD43" s="38">
        <v>221.8185048869867</v>
      </c>
      <c r="AE43" s="38">
        <v>1180.8332294777329</v>
      </c>
      <c r="AF43" s="38">
        <v>5.846155367174299</v>
      </c>
      <c r="AG43" s="38">
        <v>10845.941374593753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8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38">
        <v>0</v>
      </c>
      <c r="BF43" s="38">
        <v>1186.6036764348687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8">
        <v>0</v>
      </c>
      <c r="BX43" s="38">
        <v>0</v>
      </c>
      <c r="BY43" s="38">
        <v>0</v>
      </c>
      <c r="BZ43" s="38">
        <v>0</v>
      </c>
      <c r="CA43" s="38">
        <v>0</v>
      </c>
      <c r="CB43" s="38">
        <v>0</v>
      </c>
      <c r="CC43" s="38">
        <v>0</v>
      </c>
      <c r="CD43" s="38">
        <v>0</v>
      </c>
      <c r="CE43" s="38">
        <v>0</v>
      </c>
      <c r="CF43" s="38">
        <v>0</v>
      </c>
      <c r="CG43" s="38">
        <v>0</v>
      </c>
      <c r="CH43" s="38">
        <v>0</v>
      </c>
      <c r="CI43" s="38">
        <v>0</v>
      </c>
      <c r="CJ43" s="38">
        <v>0</v>
      </c>
      <c r="CK43" s="38">
        <v>0</v>
      </c>
      <c r="CL43" s="38">
        <v>0</v>
      </c>
      <c r="CM43" s="38">
        <v>0</v>
      </c>
      <c r="CN43" s="38">
        <v>0</v>
      </c>
      <c r="CO43" s="38">
        <v>0</v>
      </c>
      <c r="CP43" s="38">
        <v>0</v>
      </c>
      <c r="CQ43" s="38">
        <v>0</v>
      </c>
      <c r="CR43" s="38">
        <v>0</v>
      </c>
      <c r="CS43" s="38">
        <v>0</v>
      </c>
      <c r="CT43" s="38">
        <v>0</v>
      </c>
      <c r="CU43" s="38">
        <v>0</v>
      </c>
      <c r="CV43" s="38">
        <v>0</v>
      </c>
      <c r="CW43" s="38">
        <v>0</v>
      </c>
      <c r="CX43" s="38">
        <v>705.1657642419832</v>
      </c>
      <c r="CY43" s="38">
        <v>25862.770932747593</v>
      </c>
      <c r="CZ43" s="38">
        <v>0</v>
      </c>
      <c r="DA43" s="38">
        <v>0</v>
      </c>
      <c r="DB43" s="38">
        <v>0</v>
      </c>
      <c r="DC43" s="38">
        <v>0</v>
      </c>
      <c r="DD43" s="38">
        <v>0</v>
      </c>
      <c r="DE43" s="38">
        <v>0</v>
      </c>
      <c r="DF43" s="38">
        <v>0</v>
      </c>
      <c r="DG43" s="38">
        <v>0</v>
      </c>
      <c r="DH43" s="38">
        <v>0</v>
      </c>
      <c r="DI43" s="38">
        <v>0</v>
      </c>
      <c r="DJ43" s="38">
        <v>0</v>
      </c>
      <c r="DK43" s="38">
        <v>0</v>
      </c>
      <c r="DL43" s="38">
        <v>0.10512724947404671</v>
      </c>
      <c r="DM43" s="38">
        <v>0</v>
      </c>
      <c r="DN43" s="38">
        <v>0</v>
      </c>
      <c r="DO43" s="38">
        <v>0</v>
      </c>
      <c r="DP43" s="38">
        <v>0</v>
      </c>
      <c r="DQ43" s="38">
        <v>0</v>
      </c>
      <c r="DR43" s="38">
        <v>0</v>
      </c>
      <c r="DS43" s="38">
        <v>0</v>
      </c>
      <c r="DT43" s="38">
        <v>0</v>
      </c>
      <c r="DU43" s="38">
        <v>0</v>
      </c>
      <c r="DV43" s="38">
        <v>0</v>
      </c>
      <c r="DW43" s="38">
        <v>0</v>
      </c>
      <c r="DX43" s="38">
        <f t="shared" si="6"/>
        <v>42939.517061876955</v>
      </c>
      <c r="DY43" s="38">
        <v>0</v>
      </c>
      <c r="DZ43" s="38">
        <v>0</v>
      </c>
      <c r="EA43" s="38">
        <f>SUM(DY43:DZ43)</f>
        <v>0</v>
      </c>
      <c r="EB43" s="38">
        <v>38253.054863716374</v>
      </c>
      <c r="EC43" s="38">
        <v>1764.0022627577523</v>
      </c>
      <c r="ED43" s="38">
        <f>SUM(EB43:EC43)</f>
        <v>40017.05712647412</v>
      </c>
      <c r="EE43" s="38">
        <v>0</v>
      </c>
      <c r="EF43" s="38">
        <v>0</v>
      </c>
      <c r="EG43" s="38">
        <f>SUM(ED43:EF43)</f>
        <v>40017.05712647412</v>
      </c>
      <c r="EH43" s="38">
        <v>0</v>
      </c>
      <c r="EI43" s="38">
        <v>0</v>
      </c>
      <c r="EJ43" s="38">
        <f>SUM(EH43:EI43)</f>
        <v>0</v>
      </c>
      <c r="EK43" s="38">
        <f t="shared" si="7"/>
        <v>40017.05712647412</v>
      </c>
      <c r="EL43" s="38">
        <f t="shared" si="8"/>
        <v>82956.57418835108</v>
      </c>
    </row>
    <row r="44" spans="1:142" ht="12.75" customHeight="1">
      <c r="A44" s="23">
        <v>36</v>
      </c>
      <c r="B44" s="7" t="s">
        <v>327</v>
      </c>
      <c r="C44" s="4" t="s">
        <v>328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8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8">
        <v>0</v>
      </c>
      <c r="CO44" s="38">
        <v>0</v>
      </c>
      <c r="CP44" s="38">
        <v>0</v>
      </c>
      <c r="CQ44" s="38">
        <v>0</v>
      </c>
      <c r="CR44" s="38">
        <v>0</v>
      </c>
      <c r="CS44" s="38">
        <v>0</v>
      </c>
      <c r="CT44" s="38">
        <v>0</v>
      </c>
      <c r="CU44" s="38">
        <v>0</v>
      </c>
      <c r="CV44" s="38">
        <v>0</v>
      </c>
      <c r="CW44" s="38">
        <v>0</v>
      </c>
      <c r="CX44" s="38">
        <v>0</v>
      </c>
      <c r="CY44" s="38">
        <v>0</v>
      </c>
      <c r="CZ44" s="38">
        <v>0</v>
      </c>
      <c r="DA44" s="38">
        <v>0</v>
      </c>
      <c r="DB44" s="38">
        <v>0</v>
      </c>
      <c r="DC44" s="38">
        <v>0</v>
      </c>
      <c r="DD44" s="38">
        <v>0</v>
      </c>
      <c r="DE44" s="38">
        <v>0</v>
      </c>
      <c r="DF44" s="38">
        <v>0</v>
      </c>
      <c r="DG44" s="38">
        <v>0</v>
      </c>
      <c r="DH44" s="38">
        <v>0</v>
      </c>
      <c r="DI44" s="38">
        <v>0</v>
      </c>
      <c r="DJ44" s="38">
        <v>0</v>
      </c>
      <c r="DK44" s="38">
        <v>0</v>
      </c>
      <c r="DL44" s="38">
        <v>0</v>
      </c>
      <c r="DM44" s="38">
        <v>0</v>
      </c>
      <c r="DN44" s="38">
        <v>0</v>
      </c>
      <c r="DO44" s="38">
        <v>0</v>
      </c>
      <c r="DP44" s="38">
        <v>0</v>
      </c>
      <c r="DQ44" s="38">
        <v>0</v>
      </c>
      <c r="DR44" s="38">
        <v>0</v>
      </c>
      <c r="DS44" s="38">
        <v>0</v>
      </c>
      <c r="DT44" s="38">
        <v>0</v>
      </c>
      <c r="DU44" s="38">
        <v>0</v>
      </c>
      <c r="DV44" s="38">
        <v>0</v>
      </c>
      <c r="DW44" s="38">
        <v>0</v>
      </c>
      <c r="DX44" s="38">
        <f t="shared" si="6"/>
        <v>0</v>
      </c>
      <c r="DY44" s="38">
        <v>0</v>
      </c>
      <c r="DZ44" s="38">
        <v>0</v>
      </c>
      <c r="EA44" s="38">
        <f>SUM(DY44:DZ44)</f>
        <v>0</v>
      </c>
      <c r="EB44" s="38">
        <v>80491.60342842352</v>
      </c>
      <c r="EC44" s="38">
        <v>2657.2369153283817</v>
      </c>
      <c r="ED44" s="38">
        <f>SUM(EB44:EC44)</f>
        <v>83148.8403437519</v>
      </c>
      <c r="EE44" s="38">
        <v>0</v>
      </c>
      <c r="EF44" s="38">
        <v>0</v>
      </c>
      <c r="EG44" s="38">
        <f>SUM(ED44:EF44)</f>
        <v>83148.8403437519</v>
      </c>
      <c r="EH44" s="38">
        <v>0</v>
      </c>
      <c r="EI44" s="38">
        <v>0</v>
      </c>
      <c r="EJ44" s="38">
        <f>SUM(EH44:EI44)</f>
        <v>0</v>
      </c>
      <c r="EK44" s="38">
        <f t="shared" si="7"/>
        <v>83148.8403437519</v>
      </c>
      <c r="EL44" s="38">
        <f t="shared" si="8"/>
        <v>83148.8403437519</v>
      </c>
    </row>
    <row r="45" spans="1:142" ht="12.75" customHeight="1">
      <c r="A45" s="23">
        <v>37</v>
      </c>
      <c r="B45" s="7" t="s">
        <v>329</v>
      </c>
      <c r="C45" s="4" t="s">
        <v>330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100.63858329073935</v>
      </c>
      <c r="K45" s="38">
        <v>0</v>
      </c>
      <c r="L45" s="38">
        <v>0</v>
      </c>
      <c r="M45" s="38">
        <v>0</v>
      </c>
      <c r="N45" s="38">
        <v>0.019369270753742087</v>
      </c>
      <c r="O45" s="38">
        <v>0</v>
      </c>
      <c r="P45" s="38">
        <v>0</v>
      </c>
      <c r="Q45" s="38">
        <v>0</v>
      </c>
      <c r="R45" s="38">
        <v>20417.129544609525</v>
      </c>
      <c r="S45" s="38">
        <v>270.93965060567496</v>
      </c>
      <c r="T45" s="38">
        <v>0</v>
      </c>
      <c r="U45" s="38">
        <v>16465.355954018924</v>
      </c>
      <c r="V45" s="38">
        <v>0</v>
      </c>
      <c r="W45" s="38">
        <v>0</v>
      </c>
      <c r="X45" s="38">
        <v>330.3831353017862</v>
      </c>
      <c r="Y45" s="38">
        <v>16940.717941615538</v>
      </c>
      <c r="Z45" s="38">
        <v>0</v>
      </c>
      <c r="AA45" s="38">
        <v>766.2022720863813</v>
      </c>
      <c r="AB45" s="38">
        <v>3118.923703196241</v>
      </c>
      <c r="AC45" s="38">
        <v>5329.6737011023</v>
      </c>
      <c r="AD45" s="38">
        <v>0</v>
      </c>
      <c r="AE45" s="38">
        <v>0</v>
      </c>
      <c r="AF45" s="38">
        <v>0</v>
      </c>
      <c r="AG45" s="38">
        <v>68.95799119864063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338.1480526936185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0</v>
      </c>
      <c r="BA45" s="38">
        <v>9.047825111382727</v>
      </c>
      <c r="BB45" s="38">
        <v>972.6715200153104</v>
      </c>
      <c r="BC45" s="38">
        <v>753.3356171896265</v>
      </c>
      <c r="BD45" s="38">
        <v>84.73511160607737</v>
      </c>
      <c r="BE45" s="38">
        <v>3259.9988829981244</v>
      </c>
      <c r="BF45" s="38">
        <v>2510.512933069627</v>
      </c>
      <c r="BG45" s="38">
        <v>2.2559115995701315</v>
      </c>
      <c r="BH45" s="38">
        <v>0</v>
      </c>
      <c r="BI45" s="38">
        <v>8.321786111756952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8">
        <v>0</v>
      </c>
      <c r="BX45" s="38">
        <v>0</v>
      </c>
      <c r="BY45" s="38">
        <v>0</v>
      </c>
      <c r="BZ45" s="38">
        <v>0</v>
      </c>
      <c r="CA45" s="38">
        <v>0</v>
      </c>
      <c r="CB45" s="38">
        <v>0</v>
      </c>
      <c r="CC45" s="38">
        <v>0</v>
      </c>
      <c r="CD45" s="38">
        <v>0</v>
      </c>
      <c r="CE45" s="38">
        <v>0</v>
      </c>
      <c r="CF45" s="38">
        <v>0</v>
      </c>
      <c r="CG45" s="38">
        <v>0</v>
      </c>
      <c r="CH45" s="38">
        <v>0</v>
      </c>
      <c r="CI45" s="38">
        <v>0</v>
      </c>
      <c r="CJ45" s="38">
        <v>0</v>
      </c>
      <c r="CK45" s="38">
        <v>0</v>
      </c>
      <c r="CL45" s="38">
        <v>0</v>
      </c>
      <c r="CM45" s="38">
        <v>0</v>
      </c>
      <c r="CN45" s="38">
        <v>0</v>
      </c>
      <c r="CO45" s="38">
        <v>0</v>
      </c>
      <c r="CP45" s="38">
        <v>0</v>
      </c>
      <c r="CQ45" s="38">
        <v>0</v>
      </c>
      <c r="CR45" s="38">
        <v>0</v>
      </c>
      <c r="CS45" s="38">
        <v>0</v>
      </c>
      <c r="CT45" s="38">
        <v>0</v>
      </c>
      <c r="CU45" s="38">
        <v>1.7558541917072077</v>
      </c>
      <c r="CV45" s="38">
        <v>0</v>
      </c>
      <c r="CW45" s="38">
        <v>0</v>
      </c>
      <c r="CX45" s="38">
        <v>212.43095815793703</v>
      </c>
      <c r="CY45" s="38">
        <v>6830.943144973427</v>
      </c>
      <c r="CZ45" s="38">
        <v>0</v>
      </c>
      <c r="DA45" s="38">
        <v>0</v>
      </c>
      <c r="DB45" s="38">
        <v>0</v>
      </c>
      <c r="DC45" s="38">
        <v>0</v>
      </c>
      <c r="DD45" s="38">
        <v>0</v>
      </c>
      <c r="DE45" s="38">
        <v>0</v>
      </c>
      <c r="DF45" s="38">
        <v>0</v>
      </c>
      <c r="DG45" s="38">
        <v>0</v>
      </c>
      <c r="DH45" s="38">
        <v>0</v>
      </c>
      <c r="DI45" s="38">
        <v>0</v>
      </c>
      <c r="DJ45" s="38">
        <v>0</v>
      </c>
      <c r="DK45" s="38">
        <v>0</v>
      </c>
      <c r="DL45" s="38">
        <v>28.83548424196788</v>
      </c>
      <c r="DM45" s="38">
        <v>67.35137163177481</v>
      </c>
      <c r="DN45" s="38">
        <v>142.5515263453826</v>
      </c>
      <c r="DO45" s="38">
        <v>6.656187993104785</v>
      </c>
      <c r="DP45" s="38">
        <v>112.81522033769912</v>
      </c>
      <c r="DQ45" s="38">
        <v>0</v>
      </c>
      <c r="DR45" s="38">
        <v>74.96034418530823</v>
      </c>
      <c r="DS45" s="38">
        <v>0</v>
      </c>
      <c r="DT45" s="38">
        <v>0</v>
      </c>
      <c r="DU45" s="38">
        <v>0</v>
      </c>
      <c r="DV45" s="38">
        <v>0</v>
      </c>
      <c r="DW45" s="38">
        <v>0</v>
      </c>
      <c r="DX45" s="38">
        <f t="shared" si="6"/>
        <v>79226.26957874993</v>
      </c>
      <c r="DY45" s="38">
        <v>31014.795202831072</v>
      </c>
      <c r="DZ45" s="38">
        <v>0</v>
      </c>
      <c r="EA45" s="38">
        <f>SUM(DY45:DZ45)</f>
        <v>31014.795202831072</v>
      </c>
      <c r="EB45" s="38">
        <v>23110.679207602945</v>
      </c>
      <c r="EC45" s="38">
        <v>928.8612355587527</v>
      </c>
      <c r="ED45" s="38">
        <f>SUM(EB45:EC45)</f>
        <v>24039.5404431617</v>
      </c>
      <c r="EE45" s="38">
        <v>0</v>
      </c>
      <c r="EF45" s="38">
        <v>0</v>
      </c>
      <c r="EG45" s="38">
        <f>SUM(ED45:EF45)</f>
        <v>24039.5404431617</v>
      </c>
      <c r="EH45" s="38">
        <v>0</v>
      </c>
      <c r="EI45" s="38">
        <v>0</v>
      </c>
      <c r="EJ45" s="38">
        <f>SUM(EH45:EI45)</f>
        <v>0</v>
      </c>
      <c r="EK45" s="38">
        <f t="shared" si="7"/>
        <v>55054.335645992775</v>
      </c>
      <c r="EL45" s="38">
        <f t="shared" si="8"/>
        <v>134280.6052247427</v>
      </c>
    </row>
    <row r="46" spans="1:142" ht="12.75" customHeight="1">
      <c r="A46" s="23">
        <v>38</v>
      </c>
      <c r="B46" s="7" t="s">
        <v>331</v>
      </c>
      <c r="C46" s="4" t="s">
        <v>332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0.005183056430859089</v>
      </c>
      <c r="J46" s="38">
        <v>0.40695194598313106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0.00911218964224042</v>
      </c>
      <c r="S46" s="38">
        <v>0</v>
      </c>
      <c r="T46" s="38">
        <v>0</v>
      </c>
      <c r="U46" s="38">
        <v>0.022417458517206775</v>
      </c>
      <c r="V46" s="38">
        <v>0.029273860223597768</v>
      </c>
      <c r="W46" s="38">
        <v>0</v>
      </c>
      <c r="X46" s="38">
        <v>1.8996839655505144</v>
      </c>
      <c r="Y46" s="38">
        <v>0.002553429705095161</v>
      </c>
      <c r="Z46" s="38">
        <v>0</v>
      </c>
      <c r="AA46" s="38">
        <v>0</v>
      </c>
      <c r="AB46" s="38">
        <v>0</v>
      </c>
      <c r="AC46" s="38">
        <v>0.010749386457752952</v>
      </c>
      <c r="AD46" s="38">
        <v>0</v>
      </c>
      <c r="AE46" s="38">
        <v>0</v>
      </c>
      <c r="AF46" s="38">
        <v>0</v>
      </c>
      <c r="AG46" s="38">
        <v>0.0024499658463556966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0.020631846102332155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8">
        <v>0</v>
      </c>
      <c r="AZ46" s="38">
        <v>0.0062072327089119465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0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8">
        <v>0</v>
      </c>
      <c r="BX46" s="38">
        <v>0</v>
      </c>
      <c r="BY46" s="38">
        <v>0</v>
      </c>
      <c r="BZ46" s="38">
        <v>0</v>
      </c>
      <c r="CA46" s="38">
        <v>0</v>
      </c>
      <c r="CB46" s="38">
        <v>0</v>
      </c>
      <c r="CC46" s="38">
        <v>0</v>
      </c>
      <c r="CD46" s="38">
        <v>0</v>
      </c>
      <c r="CE46" s="38">
        <v>0</v>
      </c>
      <c r="CF46" s="38">
        <v>0</v>
      </c>
      <c r="CG46" s="38">
        <v>0</v>
      </c>
      <c r="CH46" s="38">
        <v>0</v>
      </c>
      <c r="CI46" s="38">
        <v>0</v>
      </c>
      <c r="CJ46" s="38">
        <v>0</v>
      </c>
      <c r="CK46" s="38">
        <v>0</v>
      </c>
      <c r="CL46" s="38">
        <v>0</v>
      </c>
      <c r="CM46" s="38">
        <v>0</v>
      </c>
      <c r="CN46" s="38">
        <v>0</v>
      </c>
      <c r="CO46" s="38">
        <v>0</v>
      </c>
      <c r="CP46" s="38">
        <v>0</v>
      </c>
      <c r="CQ46" s="38">
        <v>0</v>
      </c>
      <c r="CR46" s="38">
        <v>0</v>
      </c>
      <c r="CS46" s="38">
        <v>0</v>
      </c>
      <c r="CT46" s="38">
        <v>0</v>
      </c>
      <c r="CU46" s="38">
        <v>0</v>
      </c>
      <c r="CV46" s="38">
        <v>0</v>
      </c>
      <c r="CW46" s="38">
        <v>0</v>
      </c>
      <c r="CX46" s="38">
        <v>0</v>
      </c>
      <c r="CY46" s="38">
        <v>0</v>
      </c>
      <c r="CZ46" s="38">
        <v>0</v>
      </c>
      <c r="DA46" s="38">
        <v>0</v>
      </c>
      <c r="DB46" s="38">
        <v>0</v>
      </c>
      <c r="DC46" s="38">
        <v>0</v>
      </c>
      <c r="DD46" s="38">
        <v>0</v>
      </c>
      <c r="DE46" s="38">
        <v>0</v>
      </c>
      <c r="DF46" s="38">
        <v>0</v>
      </c>
      <c r="DG46" s="38">
        <v>0</v>
      </c>
      <c r="DH46" s="38">
        <v>0</v>
      </c>
      <c r="DI46" s="38">
        <v>0</v>
      </c>
      <c r="DJ46" s="38">
        <v>0</v>
      </c>
      <c r="DK46" s="38">
        <v>0</v>
      </c>
      <c r="DL46" s="38">
        <v>0</v>
      </c>
      <c r="DM46" s="38">
        <v>0</v>
      </c>
      <c r="DN46" s="38">
        <v>0</v>
      </c>
      <c r="DO46" s="38">
        <v>0</v>
      </c>
      <c r="DP46" s="38">
        <v>0</v>
      </c>
      <c r="DQ46" s="38">
        <v>0</v>
      </c>
      <c r="DR46" s="38">
        <v>0</v>
      </c>
      <c r="DS46" s="38">
        <v>0</v>
      </c>
      <c r="DT46" s="38">
        <v>0</v>
      </c>
      <c r="DU46" s="38">
        <v>0</v>
      </c>
      <c r="DV46" s="38">
        <v>0</v>
      </c>
      <c r="DW46" s="38">
        <v>0</v>
      </c>
      <c r="DX46" s="38">
        <f t="shared" si="6"/>
        <v>2.4152143371679977</v>
      </c>
      <c r="DY46" s="38">
        <v>0</v>
      </c>
      <c r="DZ46" s="38">
        <v>0</v>
      </c>
      <c r="EA46" s="38">
        <f>SUM(DY46:DZ46)</f>
        <v>0</v>
      </c>
      <c r="EB46" s="38">
        <v>0</v>
      </c>
      <c r="EC46" s="38">
        <v>0</v>
      </c>
      <c r="ED46" s="38">
        <f>SUM(EB46:EC46)</f>
        <v>0</v>
      </c>
      <c r="EE46" s="38">
        <v>0</v>
      </c>
      <c r="EF46" s="38">
        <v>0</v>
      </c>
      <c r="EG46" s="38">
        <f>SUM(ED46:EF46)</f>
        <v>0</v>
      </c>
      <c r="EH46" s="38">
        <v>0</v>
      </c>
      <c r="EI46" s="38">
        <v>0</v>
      </c>
      <c r="EJ46" s="38">
        <f>SUM(EH46:EI46)</f>
        <v>0</v>
      </c>
      <c r="EK46" s="38">
        <f t="shared" si="7"/>
        <v>0</v>
      </c>
      <c r="EL46" s="38">
        <f t="shared" si="8"/>
        <v>2.4152143371679977</v>
      </c>
    </row>
    <row r="47" spans="1:142" ht="12.75" customHeight="1">
      <c r="A47" s="23">
        <v>39</v>
      </c>
      <c r="B47" s="7" t="s">
        <v>333</v>
      </c>
      <c r="C47" s="4" t="s">
        <v>334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8">
        <v>0</v>
      </c>
      <c r="BX47" s="38">
        <v>0</v>
      </c>
      <c r="BY47" s="38">
        <v>0</v>
      </c>
      <c r="BZ47" s="38">
        <v>0</v>
      </c>
      <c r="CA47" s="38">
        <v>0</v>
      </c>
      <c r="CB47" s="38">
        <v>0</v>
      </c>
      <c r="CC47" s="38">
        <v>0</v>
      </c>
      <c r="CD47" s="38">
        <v>0</v>
      </c>
      <c r="CE47" s="38">
        <v>0</v>
      </c>
      <c r="CF47" s="38">
        <v>0</v>
      </c>
      <c r="CG47" s="38">
        <v>0</v>
      </c>
      <c r="CH47" s="38">
        <v>0</v>
      </c>
      <c r="CI47" s="38">
        <v>0</v>
      </c>
      <c r="CJ47" s="38">
        <v>0</v>
      </c>
      <c r="CK47" s="38">
        <v>0</v>
      </c>
      <c r="CL47" s="38">
        <v>0</v>
      </c>
      <c r="CM47" s="38">
        <v>0</v>
      </c>
      <c r="CN47" s="38">
        <v>0</v>
      </c>
      <c r="CO47" s="38">
        <v>0</v>
      </c>
      <c r="CP47" s="38">
        <v>0</v>
      </c>
      <c r="CQ47" s="38">
        <v>0</v>
      </c>
      <c r="CR47" s="38">
        <v>0</v>
      </c>
      <c r="CS47" s="38">
        <v>0</v>
      </c>
      <c r="CT47" s="38">
        <v>0</v>
      </c>
      <c r="CU47" s="38">
        <v>0</v>
      </c>
      <c r="CV47" s="38">
        <v>0</v>
      </c>
      <c r="CW47" s="38">
        <v>0</v>
      </c>
      <c r="CX47" s="38">
        <v>0</v>
      </c>
      <c r="CY47" s="38">
        <v>0</v>
      </c>
      <c r="CZ47" s="38">
        <v>0</v>
      </c>
      <c r="DA47" s="38">
        <v>0</v>
      </c>
      <c r="DB47" s="38">
        <v>0</v>
      </c>
      <c r="DC47" s="38">
        <v>0</v>
      </c>
      <c r="DD47" s="38">
        <v>0</v>
      </c>
      <c r="DE47" s="38">
        <v>0</v>
      </c>
      <c r="DF47" s="38">
        <v>0</v>
      </c>
      <c r="DG47" s="38">
        <v>0</v>
      </c>
      <c r="DH47" s="38">
        <v>0</v>
      </c>
      <c r="DI47" s="38">
        <v>0</v>
      </c>
      <c r="DJ47" s="38">
        <v>0</v>
      </c>
      <c r="DK47" s="38">
        <v>0</v>
      </c>
      <c r="DL47" s="38">
        <v>0</v>
      </c>
      <c r="DM47" s="38">
        <v>0</v>
      </c>
      <c r="DN47" s="38">
        <v>0</v>
      </c>
      <c r="DO47" s="38">
        <v>0</v>
      </c>
      <c r="DP47" s="38">
        <v>0</v>
      </c>
      <c r="DQ47" s="38">
        <v>0</v>
      </c>
      <c r="DR47" s="38">
        <v>0</v>
      </c>
      <c r="DS47" s="38">
        <v>0</v>
      </c>
      <c r="DT47" s="38">
        <v>0</v>
      </c>
      <c r="DU47" s="38">
        <v>0</v>
      </c>
      <c r="DV47" s="38">
        <v>0</v>
      </c>
      <c r="DW47" s="38">
        <v>0</v>
      </c>
      <c r="DX47" s="38">
        <f t="shared" si="6"/>
        <v>0</v>
      </c>
      <c r="DY47" s="38">
        <v>0</v>
      </c>
      <c r="DZ47" s="38">
        <v>0</v>
      </c>
      <c r="EA47" s="38">
        <f>SUM(DY47:DZ47)</f>
        <v>0</v>
      </c>
      <c r="EB47" s="38">
        <v>450718.3497605804</v>
      </c>
      <c r="EC47" s="38">
        <v>58015.21518574216</v>
      </c>
      <c r="ED47" s="38">
        <f>SUM(EB47:EC47)</f>
        <v>508733.5649463226</v>
      </c>
      <c r="EE47" s="38">
        <v>0</v>
      </c>
      <c r="EF47" s="38">
        <v>0</v>
      </c>
      <c r="EG47" s="38">
        <f>SUM(ED47:EF47)</f>
        <v>508733.5649463226</v>
      </c>
      <c r="EH47" s="38">
        <v>0</v>
      </c>
      <c r="EI47" s="38">
        <v>0</v>
      </c>
      <c r="EJ47" s="38">
        <f>SUM(EH47:EI47)</f>
        <v>0</v>
      </c>
      <c r="EK47" s="38">
        <f t="shared" si="7"/>
        <v>508733.5649463226</v>
      </c>
      <c r="EL47" s="38">
        <f t="shared" si="8"/>
        <v>508733.5649463226</v>
      </c>
    </row>
    <row r="48" spans="1:142" ht="12.75" customHeight="1">
      <c r="A48" s="23">
        <v>40</v>
      </c>
      <c r="B48" s="7" t="s">
        <v>335</v>
      </c>
      <c r="C48" s="4" t="s">
        <v>336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227.60512285677058</v>
      </c>
      <c r="K48" s="38">
        <v>0</v>
      </c>
      <c r="L48" s="38">
        <v>0</v>
      </c>
      <c r="M48" s="38">
        <v>0</v>
      </c>
      <c r="N48" s="38">
        <v>0.528908743600927</v>
      </c>
      <c r="O48" s="38">
        <v>0</v>
      </c>
      <c r="P48" s="38">
        <v>0</v>
      </c>
      <c r="Q48" s="38">
        <v>0</v>
      </c>
      <c r="R48" s="38">
        <v>0</v>
      </c>
      <c r="S48" s="38">
        <v>4.971950929676789</v>
      </c>
      <c r="T48" s="38">
        <v>6240.968691525251</v>
      </c>
      <c r="U48" s="38">
        <v>1788.5037720623359</v>
      </c>
      <c r="V48" s="38">
        <v>4675.462653362261</v>
      </c>
      <c r="W48" s="38">
        <v>4498.909774280337</v>
      </c>
      <c r="X48" s="38">
        <v>1214.755227036523</v>
      </c>
      <c r="Y48" s="38">
        <v>96128.71821782156</v>
      </c>
      <c r="Z48" s="38">
        <v>284.31714777513906</v>
      </c>
      <c r="AA48" s="38">
        <v>3579.79276266213</v>
      </c>
      <c r="AB48" s="38">
        <v>15081.261141985236</v>
      </c>
      <c r="AC48" s="38">
        <v>2368.1996818031016</v>
      </c>
      <c r="AD48" s="38">
        <v>128.53951509167786</v>
      </c>
      <c r="AE48" s="38">
        <v>162.47767260797207</v>
      </c>
      <c r="AF48" s="38">
        <v>1187.6893410975135</v>
      </c>
      <c r="AG48" s="38">
        <v>7826.627198580378</v>
      </c>
      <c r="AH48" s="38">
        <v>0</v>
      </c>
      <c r="AI48" s="38">
        <v>0</v>
      </c>
      <c r="AJ48" s="38">
        <v>0</v>
      </c>
      <c r="AK48" s="38">
        <v>5.653938100201906</v>
      </c>
      <c r="AL48" s="38">
        <v>111.86651415915087</v>
      </c>
      <c r="AM48" s="38">
        <v>0</v>
      </c>
      <c r="AN48" s="38">
        <v>0</v>
      </c>
      <c r="AO48" s="38">
        <v>0</v>
      </c>
      <c r="AP48" s="38">
        <v>0</v>
      </c>
      <c r="AQ48" s="38">
        <v>4.53713239365392</v>
      </c>
      <c r="AR48" s="38">
        <v>26.054585781180833</v>
      </c>
      <c r="AS48" s="38">
        <v>1134.8713552304982</v>
      </c>
      <c r="AT48" s="38">
        <v>570.6901543695159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15.113921442001878</v>
      </c>
      <c r="BA48" s="38">
        <v>62.53756700526218</v>
      </c>
      <c r="BB48" s="38">
        <v>7.006055666032093</v>
      </c>
      <c r="BC48" s="38">
        <v>8.16274690851872</v>
      </c>
      <c r="BD48" s="38">
        <v>0</v>
      </c>
      <c r="BE48" s="38">
        <v>103.12554473832986</v>
      </c>
      <c r="BF48" s="38">
        <v>144.17395620566697</v>
      </c>
      <c r="BG48" s="38">
        <v>0</v>
      </c>
      <c r="BH48" s="38">
        <v>0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7.291572242997241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8">
        <v>0</v>
      </c>
      <c r="BX48" s="38">
        <v>0</v>
      </c>
      <c r="BY48" s="38">
        <v>0</v>
      </c>
      <c r="BZ48" s="38">
        <v>0</v>
      </c>
      <c r="CA48" s="38">
        <v>0</v>
      </c>
      <c r="CB48" s="38">
        <v>0</v>
      </c>
      <c r="CC48" s="38">
        <v>0</v>
      </c>
      <c r="CD48" s="38">
        <v>0</v>
      </c>
      <c r="CE48" s="38">
        <v>0</v>
      </c>
      <c r="CF48" s="38">
        <v>0</v>
      </c>
      <c r="CG48" s="38">
        <v>0</v>
      </c>
      <c r="CH48" s="38">
        <v>0</v>
      </c>
      <c r="CI48" s="38">
        <v>0</v>
      </c>
      <c r="CJ48" s="38">
        <v>0</v>
      </c>
      <c r="CK48" s="38">
        <v>0</v>
      </c>
      <c r="CL48" s="38">
        <v>0</v>
      </c>
      <c r="CM48" s="38">
        <v>0</v>
      </c>
      <c r="CN48" s="38">
        <v>0</v>
      </c>
      <c r="CO48" s="38">
        <v>0</v>
      </c>
      <c r="CP48" s="38">
        <v>4.776685293050053</v>
      </c>
      <c r="CQ48" s="38">
        <v>0</v>
      </c>
      <c r="CR48" s="38">
        <v>0</v>
      </c>
      <c r="CS48" s="38">
        <v>0</v>
      </c>
      <c r="CT48" s="38">
        <v>0</v>
      </c>
      <c r="CU48" s="38">
        <v>0</v>
      </c>
      <c r="CV48" s="38">
        <v>0</v>
      </c>
      <c r="CW48" s="38">
        <v>0</v>
      </c>
      <c r="CX48" s="38">
        <v>315.3736884189319</v>
      </c>
      <c r="CY48" s="38">
        <v>12373.180293997691</v>
      </c>
      <c r="CZ48" s="38">
        <v>0</v>
      </c>
      <c r="DA48" s="38">
        <v>0</v>
      </c>
      <c r="DB48" s="38">
        <v>0</v>
      </c>
      <c r="DC48" s="38">
        <v>0</v>
      </c>
      <c r="DD48" s="38">
        <v>0</v>
      </c>
      <c r="DE48" s="38">
        <v>0</v>
      </c>
      <c r="DF48" s="38">
        <v>0</v>
      </c>
      <c r="DG48" s="38">
        <v>0</v>
      </c>
      <c r="DH48" s="38">
        <v>0</v>
      </c>
      <c r="DI48" s="38">
        <v>0</v>
      </c>
      <c r="DJ48" s="38">
        <v>0</v>
      </c>
      <c r="DK48" s="38">
        <v>0</v>
      </c>
      <c r="DL48" s="38">
        <v>143.4898033026557</v>
      </c>
      <c r="DM48" s="38">
        <v>0</v>
      </c>
      <c r="DN48" s="38">
        <v>0</v>
      </c>
      <c r="DO48" s="38">
        <v>11.182668303443977</v>
      </c>
      <c r="DP48" s="38">
        <v>62.89109275080676</v>
      </c>
      <c r="DQ48" s="38">
        <v>0</v>
      </c>
      <c r="DR48" s="38">
        <v>111.10233827159576</v>
      </c>
      <c r="DS48" s="38">
        <v>0</v>
      </c>
      <c r="DT48" s="38">
        <v>0</v>
      </c>
      <c r="DU48" s="38">
        <v>0.004794810542760995</v>
      </c>
      <c r="DV48" s="38">
        <v>0</v>
      </c>
      <c r="DW48" s="38">
        <v>0</v>
      </c>
      <c r="DX48" s="38">
        <f t="shared" si="6"/>
        <v>160622.4151896132</v>
      </c>
      <c r="DY48" s="38">
        <v>0</v>
      </c>
      <c r="DZ48" s="38">
        <v>0</v>
      </c>
      <c r="EA48" s="38">
        <f>SUM(DY48:DZ48)</f>
        <v>0</v>
      </c>
      <c r="EB48" s="38">
        <v>0</v>
      </c>
      <c r="EC48" s="38">
        <v>0</v>
      </c>
      <c r="ED48" s="38">
        <f>SUM(EB48:EC48)</f>
        <v>0</v>
      </c>
      <c r="EE48" s="38">
        <v>0</v>
      </c>
      <c r="EF48" s="38">
        <v>0</v>
      </c>
      <c r="EG48" s="38">
        <f>SUM(ED48:EF48)</f>
        <v>0</v>
      </c>
      <c r="EH48" s="38">
        <v>0</v>
      </c>
      <c r="EI48" s="38">
        <v>0</v>
      </c>
      <c r="EJ48" s="38">
        <f>SUM(EH48:EI48)</f>
        <v>0</v>
      </c>
      <c r="EK48" s="38">
        <f t="shared" si="7"/>
        <v>0</v>
      </c>
      <c r="EL48" s="38">
        <f t="shared" si="8"/>
        <v>160622.4151896132</v>
      </c>
    </row>
    <row r="49" spans="1:142" ht="12.75" customHeight="1">
      <c r="A49" s="23">
        <v>41</v>
      </c>
      <c r="B49" s="7" t="s">
        <v>337</v>
      </c>
      <c r="C49" s="4" t="s">
        <v>338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16877.586440920597</v>
      </c>
      <c r="J49" s="38">
        <v>70805.17566361907</v>
      </c>
      <c r="K49" s="38">
        <v>0</v>
      </c>
      <c r="L49" s="38">
        <v>0</v>
      </c>
      <c r="M49" s="38">
        <v>0</v>
      </c>
      <c r="N49" s="38">
        <v>103.00732007784829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182.72601114012755</v>
      </c>
      <c r="Y49" s="38">
        <v>0</v>
      </c>
      <c r="Z49" s="38">
        <v>0</v>
      </c>
      <c r="AA49" s="38">
        <v>0</v>
      </c>
      <c r="AB49" s="38">
        <v>0</v>
      </c>
      <c r="AC49" s="38">
        <v>24.63684708567167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8">
        <v>0</v>
      </c>
      <c r="BX49" s="38">
        <v>0</v>
      </c>
      <c r="BY49" s="38">
        <v>0</v>
      </c>
      <c r="BZ49" s="38">
        <v>0</v>
      </c>
      <c r="CA49" s="38">
        <v>0</v>
      </c>
      <c r="CB49" s="38">
        <v>0</v>
      </c>
      <c r="CC49" s="38">
        <v>0</v>
      </c>
      <c r="CD49" s="38">
        <v>0</v>
      </c>
      <c r="CE49" s="38">
        <v>0</v>
      </c>
      <c r="CF49" s="38">
        <v>0</v>
      </c>
      <c r="CG49" s="38">
        <v>0</v>
      </c>
      <c r="CH49" s="38">
        <v>0</v>
      </c>
      <c r="CI49" s="38">
        <v>0</v>
      </c>
      <c r="CJ49" s="38">
        <v>0</v>
      </c>
      <c r="CK49" s="38">
        <v>0</v>
      </c>
      <c r="CL49" s="38">
        <v>0</v>
      </c>
      <c r="CM49" s="38">
        <v>0</v>
      </c>
      <c r="CN49" s="38">
        <v>0</v>
      </c>
      <c r="CO49" s="38">
        <v>0</v>
      </c>
      <c r="CP49" s="38">
        <v>0</v>
      </c>
      <c r="CQ49" s="38">
        <v>0</v>
      </c>
      <c r="CR49" s="38">
        <v>0</v>
      </c>
      <c r="CS49" s="38">
        <v>0</v>
      </c>
      <c r="CT49" s="38">
        <v>0</v>
      </c>
      <c r="CU49" s="38">
        <v>0</v>
      </c>
      <c r="CV49" s="38">
        <v>0</v>
      </c>
      <c r="CW49" s="38">
        <v>0</v>
      </c>
      <c r="CX49" s="38">
        <v>0</v>
      </c>
      <c r="CY49" s="38">
        <v>0</v>
      </c>
      <c r="CZ49" s="38">
        <v>0</v>
      </c>
      <c r="DA49" s="38">
        <v>0</v>
      </c>
      <c r="DB49" s="38">
        <v>0</v>
      </c>
      <c r="DC49" s="38">
        <v>0</v>
      </c>
      <c r="DD49" s="38">
        <v>0</v>
      </c>
      <c r="DE49" s="38">
        <v>0</v>
      </c>
      <c r="DF49" s="38">
        <v>0</v>
      </c>
      <c r="DG49" s="38">
        <v>0</v>
      </c>
      <c r="DH49" s="38">
        <v>0</v>
      </c>
      <c r="DI49" s="38">
        <v>0</v>
      </c>
      <c r="DJ49" s="38">
        <v>0</v>
      </c>
      <c r="DK49" s="38">
        <v>0</v>
      </c>
      <c r="DL49" s="38">
        <v>144.33117188199486</v>
      </c>
      <c r="DM49" s="38">
        <v>16.00138263535523</v>
      </c>
      <c r="DN49" s="38">
        <v>33.86849843534683</v>
      </c>
      <c r="DO49" s="38">
        <v>5.446809733394675</v>
      </c>
      <c r="DP49" s="38">
        <v>4.9228618672002815</v>
      </c>
      <c r="DQ49" s="38">
        <v>25.50928005571841</v>
      </c>
      <c r="DR49" s="38">
        <v>0</v>
      </c>
      <c r="DS49" s="38">
        <v>0</v>
      </c>
      <c r="DT49" s="38">
        <v>0</v>
      </c>
      <c r="DU49" s="38">
        <v>0</v>
      </c>
      <c r="DV49" s="38">
        <v>0</v>
      </c>
      <c r="DW49" s="38">
        <v>0</v>
      </c>
      <c r="DX49" s="38">
        <f t="shared" si="6"/>
        <v>88223.2122874523</v>
      </c>
      <c r="DY49" s="38">
        <v>0</v>
      </c>
      <c r="DZ49" s="38">
        <v>0</v>
      </c>
      <c r="EA49" s="38">
        <f>SUM(DY49:DZ49)</f>
        <v>0</v>
      </c>
      <c r="EB49" s="38">
        <v>5355.009207035271</v>
      </c>
      <c r="EC49" s="38">
        <v>197.44979700413447</v>
      </c>
      <c r="ED49" s="38">
        <f>SUM(EB49:EC49)</f>
        <v>5552.459004039406</v>
      </c>
      <c r="EE49" s="38">
        <v>0</v>
      </c>
      <c r="EF49" s="38">
        <v>0</v>
      </c>
      <c r="EG49" s="38">
        <f>SUM(ED49:EF49)</f>
        <v>5552.459004039406</v>
      </c>
      <c r="EH49" s="38">
        <v>0</v>
      </c>
      <c r="EI49" s="38">
        <v>0</v>
      </c>
      <c r="EJ49" s="38">
        <f>SUM(EH49:EI49)</f>
        <v>0</v>
      </c>
      <c r="EK49" s="38">
        <f t="shared" si="7"/>
        <v>5552.459004039406</v>
      </c>
      <c r="EL49" s="38">
        <f t="shared" si="8"/>
        <v>93775.67129149172</v>
      </c>
    </row>
    <row r="50" spans="1:142" ht="12.75" customHeight="1">
      <c r="A50" s="23">
        <v>42</v>
      </c>
      <c r="B50" s="7" t="s">
        <v>339</v>
      </c>
      <c r="C50" s="4" t="s">
        <v>340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11.516036049622834</v>
      </c>
      <c r="S50" s="38">
        <v>19.48160848484839</v>
      </c>
      <c r="T50" s="38">
        <v>0</v>
      </c>
      <c r="U50" s="38">
        <v>0</v>
      </c>
      <c r="V50" s="38">
        <v>118.86525402718415</v>
      </c>
      <c r="W50" s="38">
        <v>0</v>
      </c>
      <c r="X50" s="38">
        <v>0</v>
      </c>
      <c r="Y50" s="38">
        <v>49.84140138466294</v>
      </c>
      <c r="Z50" s="38">
        <v>0</v>
      </c>
      <c r="AA50" s="38">
        <v>20.576604035271924</v>
      </c>
      <c r="AB50" s="38">
        <v>2.1078143464899433</v>
      </c>
      <c r="AC50" s="38">
        <v>40.942785671512326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0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8">
        <v>0</v>
      </c>
      <c r="BX50" s="38">
        <v>0</v>
      </c>
      <c r="BY50" s="38">
        <v>0</v>
      </c>
      <c r="BZ50" s="38">
        <v>0</v>
      </c>
      <c r="CA50" s="38">
        <v>0</v>
      </c>
      <c r="CB50" s="38">
        <v>0</v>
      </c>
      <c r="CC50" s="38">
        <v>0</v>
      </c>
      <c r="CD50" s="38">
        <v>0</v>
      </c>
      <c r="CE50" s="38">
        <v>0</v>
      </c>
      <c r="CF50" s="38">
        <v>0</v>
      </c>
      <c r="CG50" s="38">
        <v>0</v>
      </c>
      <c r="CH50" s="38">
        <v>0</v>
      </c>
      <c r="CI50" s="38">
        <v>0</v>
      </c>
      <c r="CJ50" s="38">
        <v>0</v>
      </c>
      <c r="CK50" s="38">
        <v>0</v>
      </c>
      <c r="CL50" s="38">
        <v>0</v>
      </c>
      <c r="CM50" s="38">
        <v>0</v>
      </c>
      <c r="CN50" s="38">
        <v>0</v>
      </c>
      <c r="CO50" s="38">
        <v>0</v>
      </c>
      <c r="CP50" s="38">
        <v>0</v>
      </c>
      <c r="CQ50" s="38">
        <v>0</v>
      </c>
      <c r="CR50" s="38">
        <v>0</v>
      </c>
      <c r="CS50" s="38">
        <v>0</v>
      </c>
      <c r="CT50" s="38">
        <v>0</v>
      </c>
      <c r="CU50" s="38">
        <v>0</v>
      </c>
      <c r="CV50" s="38">
        <v>0</v>
      </c>
      <c r="CW50" s="38">
        <v>0</v>
      </c>
      <c r="CX50" s="38">
        <v>1045.1822264676553</v>
      </c>
      <c r="CY50" s="38">
        <v>35470.02084763078</v>
      </c>
      <c r="CZ50" s="38">
        <v>0</v>
      </c>
      <c r="DA50" s="38">
        <v>0</v>
      </c>
      <c r="DB50" s="38">
        <v>0</v>
      </c>
      <c r="DC50" s="38">
        <v>0</v>
      </c>
      <c r="DD50" s="38">
        <v>0</v>
      </c>
      <c r="DE50" s="38">
        <v>0</v>
      </c>
      <c r="DF50" s="38">
        <v>0</v>
      </c>
      <c r="DG50" s="38">
        <v>0</v>
      </c>
      <c r="DH50" s="38">
        <v>0</v>
      </c>
      <c r="DI50" s="38">
        <v>0</v>
      </c>
      <c r="DJ50" s="38">
        <v>0</v>
      </c>
      <c r="DK50" s="38">
        <v>0</v>
      </c>
      <c r="DL50" s="38">
        <v>3596.840924136288</v>
      </c>
      <c r="DM50" s="38">
        <v>973.020594169881</v>
      </c>
      <c r="DN50" s="38">
        <v>2059.4935451948763</v>
      </c>
      <c r="DO50" s="38">
        <v>653.0126223345048</v>
      </c>
      <c r="DP50" s="38">
        <v>475.2361998316377</v>
      </c>
      <c r="DQ50" s="38">
        <v>0</v>
      </c>
      <c r="DR50" s="38">
        <v>119.792003786333</v>
      </c>
      <c r="DS50" s="38">
        <v>0</v>
      </c>
      <c r="DT50" s="38">
        <v>0</v>
      </c>
      <c r="DU50" s="38">
        <v>0.11982665299620349</v>
      </c>
      <c r="DV50" s="38">
        <v>4.478856938893004</v>
      </c>
      <c r="DW50" s="38">
        <v>0</v>
      </c>
      <c r="DX50" s="38">
        <f t="shared" si="6"/>
        <v>44660.52915114344</v>
      </c>
      <c r="DY50" s="38">
        <v>0</v>
      </c>
      <c r="DZ50" s="38">
        <v>0</v>
      </c>
      <c r="EA50" s="38">
        <f>SUM(DY50:DZ50)</f>
        <v>0</v>
      </c>
      <c r="EB50" s="38">
        <v>177371.5904544327</v>
      </c>
      <c r="EC50" s="38">
        <v>1195.9073864352376</v>
      </c>
      <c r="ED50" s="38">
        <f>SUM(EB50:EC50)</f>
        <v>178567.49784086793</v>
      </c>
      <c r="EE50" s="38">
        <v>0</v>
      </c>
      <c r="EF50" s="38">
        <v>0</v>
      </c>
      <c r="EG50" s="38">
        <f>SUM(ED50:EF50)</f>
        <v>178567.49784086793</v>
      </c>
      <c r="EH50" s="38">
        <v>0</v>
      </c>
      <c r="EI50" s="38">
        <v>0</v>
      </c>
      <c r="EJ50" s="38">
        <f>SUM(EH50:EI50)</f>
        <v>0</v>
      </c>
      <c r="EK50" s="38">
        <f t="shared" si="7"/>
        <v>178567.49784086793</v>
      </c>
      <c r="EL50" s="38">
        <f t="shared" si="8"/>
        <v>223228.02699201138</v>
      </c>
    </row>
    <row r="51" spans="1:142" ht="12.75" customHeight="1">
      <c r="A51" s="23">
        <v>43</v>
      </c>
      <c r="B51" s="7" t="s">
        <v>341</v>
      </c>
      <c r="C51" s="4" t="s">
        <v>342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0.6267702122434397</v>
      </c>
      <c r="T51" s="38">
        <v>2094.9383992344306</v>
      </c>
      <c r="U51" s="38">
        <v>0</v>
      </c>
      <c r="V51" s="38">
        <v>7561.3368783711685</v>
      </c>
      <c r="W51" s="38">
        <v>53.23202734909165</v>
      </c>
      <c r="X51" s="38">
        <v>89.87166089316128</v>
      </c>
      <c r="Y51" s="38">
        <v>8344.077808668402</v>
      </c>
      <c r="Z51" s="38">
        <v>0</v>
      </c>
      <c r="AA51" s="38">
        <v>5467.595938308835</v>
      </c>
      <c r="AB51" s="38">
        <v>0</v>
      </c>
      <c r="AC51" s="38">
        <v>3029.676724174262</v>
      </c>
      <c r="AD51" s="38">
        <v>205.27159471596352</v>
      </c>
      <c r="AE51" s="38">
        <v>313.87513734538396</v>
      </c>
      <c r="AF51" s="38">
        <v>51.56879102661033</v>
      </c>
      <c r="AG51" s="38">
        <v>10444.296719454534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  <c r="AX51" s="38">
        <v>0</v>
      </c>
      <c r="AY51" s="38">
        <v>0</v>
      </c>
      <c r="AZ51" s="38">
        <v>240.0073219774324</v>
      </c>
      <c r="BA51" s="38">
        <v>0</v>
      </c>
      <c r="BB51" s="38">
        <v>0</v>
      </c>
      <c r="BC51" s="38">
        <v>0</v>
      </c>
      <c r="BD51" s="38">
        <v>221.71648594465398</v>
      </c>
      <c r="BE51" s="38">
        <v>5.854993383783017</v>
      </c>
      <c r="BF51" s="38">
        <v>0</v>
      </c>
      <c r="BG51" s="38">
        <v>0</v>
      </c>
      <c r="BH51" s="38">
        <v>0</v>
      </c>
      <c r="BI51" s="38">
        <v>0</v>
      </c>
      <c r="BJ51" s="38">
        <v>0</v>
      </c>
      <c r="BK51" s="38">
        <v>0</v>
      </c>
      <c r="BL51" s="38">
        <v>0</v>
      </c>
      <c r="BM51" s="38">
        <v>0</v>
      </c>
      <c r="BN51" s="38">
        <v>0</v>
      </c>
      <c r="BO51" s="38">
        <v>0.22038195096559277</v>
      </c>
      <c r="BP51" s="38">
        <v>0</v>
      </c>
      <c r="BQ51" s="38">
        <v>0</v>
      </c>
      <c r="BR51" s="38">
        <v>0</v>
      </c>
      <c r="BS51" s="38">
        <v>0</v>
      </c>
      <c r="BT51" s="38">
        <v>0</v>
      </c>
      <c r="BU51" s="38">
        <v>0</v>
      </c>
      <c r="BV51" s="38">
        <v>0</v>
      </c>
      <c r="BW51" s="38">
        <v>0</v>
      </c>
      <c r="BX51" s="38">
        <v>0</v>
      </c>
      <c r="BY51" s="38">
        <v>0</v>
      </c>
      <c r="BZ51" s="38">
        <v>0</v>
      </c>
      <c r="CA51" s="38">
        <v>0</v>
      </c>
      <c r="CB51" s="38">
        <v>0</v>
      </c>
      <c r="CC51" s="38">
        <v>0</v>
      </c>
      <c r="CD51" s="38">
        <v>0</v>
      </c>
      <c r="CE51" s="38">
        <v>0</v>
      </c>
      <c r="CF51" s="38">
        <v>0</v>
      </c>
      <c r="CG51" s="38">
        <v>0</v>
      </c>
      <c r="CH51" s="38">
        <v>0</v>
      </c>
      <c r="CI51" s="38">
        <v>0</v>
      </c>
      <c r="CJ51" s="38">
        <v>0</v>
      </c>
      <c r="CK51" s="38">
        <v>0</v>
      </c>
      <c r="CL51" s="38">
        <v>0</v>
      </c>
      <c r="CM51" s="38">
        <v>0</v>
      </c>
      <c r="CN51" s="38">
        <v>0</v>
      </c>
      <c r="CO51" s="38">
        <v>0</v>
      </c>
      <c r="CP51" s="38">
        <v>0</v>
      </c>
      <c r="CQ51" s="38">
        <v>0</v>
      </c>
      <c r="CR51" s="38">
        <v>0</v>
      </c>
      <c r="CS51" s="38">
        <v>0</v>
      </c>
      <c r="CT51" s="38">
        <v>0</v>
      </c>
      <c r="CU51" s="38">
        <v>0</v>
      </c>
      <c r="CV51" s="38">
        <v>0</v>
      </c>
      <c r="CW51" s="38">
        <v>0</v>
      </c>
      <c r="CX51" s="38">
        <v>120.42051968482237</v>
      </c>
      <c r="CY51" s="38">
        <v>4146.26109960393</v>
      </c>
      <c r="CZ51" s="38">
        <v>0</v>
      </c>
      <c r="DA51" s="38">
        <v>0</v>
      </c>
      <c r="DB51" s="38">
        <v>0</v>
      </c>
      <c r="DC51" s="38">
        <v>0</v>
      </c>
      <c r="DD51" s="38">
        <v>0</v>
      </c>
      <c r="DE51" s="38">
        <v>0</v>
      </c>
      <c r="DF51" s="38">
        <v>0</v>
      </c>
      <c r="DG51" s="38">
        <v>0</v>
      </c>
      <c r="DH51" s="38">
        <v>0</v>
      </c>
      <c r="DI51" s="38">
        <v>0</v>
      </c>
      <c r="DJ51" s="38">
        <v>0</v>
      </c>
      <c r="DK51" s="38">
        <v>0</v>
      </c>
      <c r="DL51" s="38">
        <v>372.81338472380196</v>
      </c>
      <c r="DM51" s="38">
        <v>54.78195947525648</v>
      </c>
      <c r="DN51" s="38">
        <v>115.9514018827744</v>
      </c>
      <c r="DO51" s="38">
        <v>3.602110072562724</v>
      </c>
      <c r="DP51" s="38">
        <v>20.32203372068831</v>
      </c>
      <c r="DQ51" s="38">
        <v>0</v>
      </c>
      <c r="DR51" s="38">
        <v>35.2158338577836</v>
      </c>
      <c r="DS51" s="38">
        <v>0</v>
      </c>
      <c r="DT51" s="38">
        <v>0</v>
      </c>
      <c r="DU51" s="38">
        <v>0.012034444038698652</v>
      </c>
      <c r="DV51" s="38">
        <v>0.4498210693588576</v>
      </c>
      <c r="DW51" s="38">
        <v>0</v>
      </c>
      <c r="DX51" s="38">
        <f t="shared" si="6"/>
        <v>42993.997831545945</v>
      </c>
      <c r="DY51" s="38">
        <v>0</v>
      </c>
      <c r="DZ51" s="38">
        <v>0</v>
      </c>
      <c r="EA51" s="38">
        <f>SUM(DY51:DZ51)</f>
        <v>0</v>
      </c>
      <c r="EB51" s="38">
        <v>39890.633862743714</v>
      </c>
      <c r="EC51" s="38">
        <v>1288.1604494827345</v>
      </c>
      <c r="ED51" s="38">
        <f>SUM(EB51:EC51)</f>
        <v>41178.79431222645</v>
      </c>
      <c r="EE51" s="38">
        <v>0</v>
      </c>
      <c r="EF51" s="38">
        <v>0</v>
      </c>
      <c r="EG51" s="38">
        <f>SUM(ED51:EF51)</f>
        <v>41178.79431222645</v>
      </c>
      <c r="EH51" s="38">
        <v>0</v>
      </c>
      <c r="EI51" s="38">
        <v>0</v>
      </c>
      <c r="EJ51" s="38">
        <f>SUM(EH51:EI51)</f>
        <v>0</v>
      </c>
      <c r="EK51" s="38">
        <f t="shared" si="7"/>
        <v>41178.79431222645</v>
      </c>
      <c r="EL51" s="38">
        <f t="shared" si="8"/>
        <v>84172.79214377239</v>
      </c>
    </row>
    <row r="52" spans="1:142" ht="12.75" customHeight="1">
      <c r="A52" s="23">
        <v>44</v>
      </c>
      <c r="B52" s="7" t="s">
        <v>343</v>
      </c>
      <c r="C52" s="4" t="s">
        <v>344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281.76369658950506</v>
      </c>
      <c r="W52" s="38">
        <v>0</v>
      </c>
      <c r="X52" s="38">
        <v>17.249557672827017</v>
      </c>
      <c r="Y52" s="38">
        <v>3266.837512663754</v>
      </c>
      <c r="Z52" s="38">
        <v>0</v>
      </c>
      <c r="AA52" s="38">
        <v>7038.88752981523</v>
      </c>
      <c r="AB52" s="38">
        <v>0</v>
      </c>
      <c r="AC52" s="38">
        <v>740.9144116069536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0</v>
      </c>
      <c r="BE52" s="38">
        <v>0</v>
      </c>
      <c r="BF52" s="38">
        <v>0</v>
      </c>
      <c r="BG52" s="38">
        <v>0</v>
      </c>
      <c r="BH52" s="38">
        <v>0</v>
      </c>
      <c r="BI52" s="38">
        <v>0</v>
      </c>
      <c r="BJ52" s="38">
        <v>0</v>
      </c>
      <c r="BK52" s="38">
        <v>0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8">
        <v>0</v>
      </c>
      <c r="BR52" s="38">
        <v>0</v>
      </c>
      <c r="BS52" s="38">
        <v>0</v>
      </c>
      <c r="BT52" s="38">
        <v>0</v>
      </c>
      <c r="BU52" s="38">
        <v>0</v>
      </c>
      <c r="BV52" s="38">
        <v>0</v>
      </c>
      <c r="BW52" s="38">
        <v>0</v>
      </c>
      <c r="BX52" s="38">
        <v>0</v>
      </c>
      <c r="BY52" s="38">
        <v>0</v>
      </c>
      <c r="BZ52" s="38">
        <v>0</v>
      </c>
      <c r="CA52" s="38">
        <v>0</v>
      </c>
      <c r="CB52" s="38">
        <v>0</v>
      </c>
      <c r="CC52" s="38">
        <v>0</v>
      </c>
      <c r="CD52" s="38">
        <v>0</v>
      </c>
      <c r="CE52" s="38">
        <v>0</v>
      </c>
      <c r="CF52" s="38">
        <v>0</v>
      </c>
      <c r="CG52" s="38">
        <v>0</v>
      </c>
      <c r="CH52" s="38">
        <v>0</v>
      </c>
      <c r="CI52" s="38">
        <v>0</v>
      </c>
      <c r="CJ52" s="38">
        <v>0</v>
      </c>
      <c r="CK52" s="38">
        <v>0</v>
      </c>
      <c r="CL52" s="38">
        <v>0</v>
      </c>
      <c r="CM52" s="38">
        <v>0</v>
      </c>
      <c r="CN52" s="38">
        <v>0</v>
      </c>
      <c r="CO52" s="38">
        <v>0</v>
      </c>
      <c r="CP52" s="38">
        <v>0</v>
      </c>
      <c r="CQ52" s="38">
        <v>0</v>
      </c>
      <c r="CR52" s="38">
        <v>0</v>
      </c>
      <c r="CS52" s="38">
        <v>0</v>
      </c>
      <c r="CT52" s="38">
        <v>0</v>
      </c>
      <c r="CU52" s="38">
        <v>0</v>
      </c>
      <c r="CV52" s="38">
        <v>0</v>
      </c>
      <c r="CW52" s="38">
        <v>0</v>
      </c>
      <c r="CX52" s="38">
        <v>2071.9095993618835</v>
      </c>
      <c r="CY52" s="38">
        <v>6817.8696981884095</v>
      </c>
      <c r="CZ52" s="38">
        <v>0</v>
      </c>
      <c r="DA52" s="38">
        <v>0</v>
      </c>
      <c r="DB52" s="38">
        <v>0</v>
      </c>
      <c r="DC52" s="38">
        <v>0</v>
      </c>
      <c r="DD52" s="38">
        <v>0</v>
      </c>
      <c r="DE52" s="38">
        <v>0</v>
      </c>
      <c r="DF52" s="38">
        <v>0</v>
      </c>
      <c r="DG52" s="38">
        <v>0</v>
      </c>
      <c r="DH52" s="38">
        <v>0</v>
      </c>
      <c r="DI52" s="38">
        <v>0</v>
      </c>
      <c r="DJ52" s="38">
        <v>0</v>
      </c>
      <c r="DK52" s="38">
        <v>0</v>
      </c>
      <c r="DL52" s="38">
        <v>8.456287260829997</v>
      </c>
      <c r="DM52" s="38">
        <v>0</v>
      </c>
      <c r="DN52" s="38">
        <v>0</v>
      </c>
      <c r="DO52" s="38">
        <v>2.757054661783396</v>
      </c>
      <c r="DP52" s="38">
        <v>0</v>
      </c>
      <c r="DQ52" s="38">
        <v>0</v>
      </c>
      <c r="DR52" s="38">
        <v>96.11870599151415</v>
      </c>
      <c r="DS52" s="38">
        <v>0</v>
      </c>
      <c r="DT52" s="38">
        <v>0</v>
      </c>
      <c r="DU52" s="38">
        <v>0</v>
      </c>
      <c r="DV52" s="38">
        <v>0.010561558958673152</v>
      </c>
      <c r="DW52" s="38">
        <v>0</v>
      </c>
      <c r="DX52" s="38">
        <f t="shared" si="6"/>
        <v>20342.774615371647</v>
      </c>
      <c r="DY52" s="38">
        <v>0</v>
      </c>
      <c r="DZ52" s="38">
        <v>0</v>
      </c>
      <c r="EA52" s="38">
        <f>SUM(DY52:DZ52)</f>
        <v>0</v>
      </c>
      <c r="EB52" s="38">
        <v>91272.59406789634</v>
      </c>
      <c r="EC52" s="38">
        <v>1022.7727530805139</v>
      </c>
      <c r="ED52" s="38">
        <f>SUM(EB52:EC52)</f>
        <v>92295.36682097685</v>
      </c>
      <c r="EE52" s="38">
        <v>0</v>
      </c>
      <c r="EF52" s="38">
        <v>0</v>
      </c>
      <c r="EG52" s="38">
        <f>SUM(ED52:EF52)</f>
        <v>92295.36682097685</v>
      </c>
      <c r="EH52" s="38">
        <v>0</v>
      </c>
      <c r="EI52" s="38">
        <v>0</v>
      </c>
      <c r="EJ52" s="38">
        <f>SUM(EH52:EI52)</f>
        <v>0</v>
      </c>
      <c r="EK52" s="38">
        <f t="shared" si="7"/>
        <v>92295.36682097685</v>
      </c>
      <c r="EL52" s="38">
        <f t="shared" si="8"/>
        <v>112638.1414363485</v>
      </c>
    </row>
    <row r="53" spans="1:142" ht="12.75" customHeight="1">
      <c r="A53" s="23">
        <v>45</v>
      </c>
      <c r="B53" s="7" t="s">
        <v>345</v>
      </c>
      <c r="C53" s="4" t="s">
        <v>346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0.5923160251659132</v>
      </c>
      <c r="Z53" s="38">
        <v>0</v>
      </c>
      <c r="AA53" s="38">
        <v>0</v>
      </c>
      <c r="AB53" s="38">
        <v>0</v>
      </c>
      <c r="AC53" s="38">
        <v>2.255500480642332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  <c r="BE53" s="38">
        <v>0</v>
      </c>
      <c r="BF53" s="38">
        <v>0</v>
      </c>
      <c r="BG53" s="38">
        <v>0</v>
      </c>
      <c r="BH53" s="38">
        <v>0</v>
      </c>
      <c r="BI53" s="38">
        <v>0</v>
      </c>
      <c r="BJ53" s="38">
        <v>0</v>
      </c>
      <c r="BK53" s="38">
        <v>0</v>
      </c>
      <c r="BL53" s="38">
        <v>0</v>
      </c>
      <c r="BM53" s="38">
        <v>0</v>
      </c>
      <c r="BN53" s="38">
        <v>0</v>
      </c>
      <c r="BO53" s="38">
        <v>0</v>
      </c>
      <c r="BP53" s="38">
        <v>0</v>
      </c>
      <c r="BQ53" s="38">
        <v>0</v>
      </c>
      <c r="BR53" s="38">
        <v>0</v>
      </c>
      <c r="BS53" s="38">
        <v>0</v>
      </c>
      <c r="BT53" s="38">
        <v>0</v>
      </c>
      <c r="BU53" s="38">
        <v>0</v>
      </c>
      <c r="BV53" s="38">
        <v>0</v>
      </c>
      <c r="BW53" s="38">
        <v>0</v>
      </c>
      <c r="BX53" s="38">
        <v>0</v>
      </c>
      <c r="BY53" s="38">
        <v>0</v>
      </c>
      <c r="BZ53" s="38">
        <v>0</v>
      </c>
      <c r="CA53" s="38">
        <v>0</v>
      </c>
      <c r="CB53" s="38">
        <v>0</v>
      </c>
      <c r="CC53" s="38">
        <v>0</v>
      </c>
      <c r="CD53" s="38">
        <v>0</v>
      </c>
      <c r="CE53" s="38">
        <v>0</v>
      </c>
      <c r="CF53" s="38">
        <v>0</v>
      </c>
      <c r="CG53" s="38">
        <v>0</v>
      </c>
      <c r="CH53" s="38">
        <v>0</v>
      </c>
      <c r="CI53" s="38">
        <v>0</v>
      </c>
      <c r="CJ53" s="38">
        <v>0</v>
      </c>
      <c r="CK53" s="38">
        <v>0</v>
      </c>
      <c r="CL53" s="38">
        <v>0</v>
      </c>
      <c r="CM53" s="38">
        <v>0</v>
      </c>
      <c r="CN53" s="38">
        <v>0</v>
      </c>
      <c r="CO53" s="38">
        <v>0</v>
      </c>
      <c r="CP53" s="38">
        <v>0</v>
      </c>
      <c r="CQ53" s="38">
        <v>0</v>
      </c>
      <c r="CR53" s="38">
        <v>0</v>
      </c>
      <c r="CS53" s="38">
        <v>0</v>
      </c>
      <c r="CT53" s="38">
        <v>0</v>
      </c>
      <c r="CU53" s="38">
        <v>0</v>
      </c>
      <c r="CV53" s="38">
        <v>0</v>
      </c>
      <c r="CW53" s="38">
        <v>0</v>
      </c>
      <c r="CX53" s="38">
        <v>24.696289814057213</v>
      </c>
      <c r="CY53" s="38">
        <v>826.1161355586842</v>
      </c>
      <c r="CZ53" s="38">
        <v>0</v>
      </c>
      <c r="DA53" s="38">
        <v>0</v>
      </c>
      <c r="DB53" s="38">
        <v>0</v>
      </c>
      <c r="DC53" s="38">
        <v>0</v>
      </c>
      <c r="DD53" s="38">
        <v>0</v>
      </c>
      <c r="DE53" s="38">
        <v>0</v>
      </c>
      <c r="DF53" s="38">
        <v>0</v>
      </c>
      <c r="DG53" s="38">
        <v>0</v>
      </c>
      <c r="DH53" s="38">
        <v>0</v>
      </c>
      <c r="DI53" s="38">
        <v>0</v>
      </c>
      <c r="DJ53" s="38">
        <v>0</v>
      </c>
      <c r="DK53" s="38">
        <v>0</v>
      </c>
      <c r="DL53" s="38">
        <v>0.20880471561967134</v>
      </c>
      <c r="DM53" s="38">
        <v>2.40162971918379</v>
      </c>
      <c r="DN53" s="38">
        <v>5.083284729071406</v>
      </c>
      <c r="DO53" s="38">
        <v>0.7267562859320749</v>
      </c>
      <c r="DP53" s="38">
        <v>4.100142819601923</v>
      </c>
      <c r="DQ53" s="38">
        <v>0</v>
      </c>
      <c r="DR53" s="38">
        <v>2.1631951917559897</v>
      </c>
      <c r="DS53" s="38">
        <v>0</v>
      </c>
      <c r="DT53" s="38">
        <v>0</v>
      </c>
      <c r="DU53" s="38">
        <v>0</v>
      </c>
      <c r="DV53" s="38">
        <v>0</v>
      </c>
      <c r="DW53" s="38">
        <v>0</v>
      </c>
      <c r="DX53" s="38">
        <f t="shared" si="6"/>
        <v>868.3440553397145</v>
      </c>
      <c r="DY53" s="38">
        <v>0</v>
      </c>
      <c r="DZ53" s="38">
        <v>0</v>
      </c>
      <c r="EA53" s="38">
        <f>SUM(DY53:DZ53)</f>
        <v>0</v>
      </c>
      <c r="EB53" s="38">
        <v>92142.53555031885</v>
      </c>
      <c r="EC53" s="38">
        <v>1627.9468018709517</v>
      </c>
      <c r="ED53" s="38">
        <f>SUM(EB53:EC53)</f>
        <v>93770.48235218979</v>
      </c>
      <c r="EE53" s="38">
        <v>0</v>
      </c>
      <c r="EF53" s="38">
        <v>0</v>
      </c>
      <c r="EG53" s="38">
        <f>SUM(ED53:EF53)</f>
        <v>93770.48235218979</v>
      </c>
      <c r="EH53" s="38">
        <v>0</v>
      </c>
      <c r="EI53" s="38">
        <v>0</v>
      </c>
      <c r="EJ53" s="38">
        <f>SUM(EH53:EI53)</f>
        <v>0</v>
      </c>
      <c r="EK53" s="38">
        <f t="shared" si="7"/>
        <v>93770.48235218979</v>
      </c>
      <c r="EL53" s="38">
        <f t="shared" si="8"/>
        <v>94638.8264075295</v>
      </c>
    </row>
    <row r="54" spans="1:142" ht="12.75" customHeight="1">
      <c r="A54" s="23">
        <v>46</v>
      </c>
      <c r="B54" s="7" t="s">
        <v>347</v>
      </c>
      <c r="C54" s="4" t="s">
        <v>348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36.74292414691389</v>
      </c>
      <c r="T54" s="38">
        <v>0</v>
      </c>
      <c r="U54" s="38">
        <v>204.01593685149987</v>
      </c>
      <c r="V54" s="38">
        <v>11590.912562892563</v>
      </c>
      <c r="W54" s="38">
        <v>1575.2465146928848</v>
      </c>
      <c r="X54" s="38">
        <v>78.25670053298055</v>
      </c>
      <c r="Y54" s="38">
        <v>22278.253850555324</v>
      </c>
      <c r="Z54" s="38">
        <v>0.21742599098406487</v>
      </c>
      <c r="AA54" s="38">
        <v>633.9831101921379</v>
      </c>
      <c r="AB54" s="38">
        <v>322.24518406299904</v>
      </c>
      <c r="AC54" s="38">
        <v>7472.3247582955355</v>
      </c>
      <c r="AD54" s="38">
        <v>0</v>
      </c>
      <c r="AE54" s="38">
        <v>526.6279727390332</v>
      </c>
      <c r="AF54" s="38">
        <v>0</v>
      </c>
      <c r="AG54" s="38">
        <v>42618.812443834686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38">
        <v>0</v>
      </c>
      <c r="BF54" s="38">
        <v>0</v>
      </c>
      <c r="BG54" s="38">
        <v>0</v>
      </c>
      <c r="BH54" s="38">
        <v>0</v>
      </c>
      <c r="BI54" s="38">
        <v>0</v>
      </c>
      <c r="BJ54" s="38">
        <v>0</v>
      </c>
      <c r="BK54" s="38">
        <v>0</v>
      </c>
      <c r="BL54" s="38">
        <v>0</v>
      </c>
      <c r="BM54" s="38">
        <v>0</v>
      </c>
      <c r="BN54" s="38">
        <v>0</v>
      </c>
      <c r="BO54" s="38">
        <v>0</v>
      </c>
      <c r="BP54" s="38">
        <v>0</v>
      </c>
      <c r="BQ54" s="38">
        <v>0</v>
      </c>
      <c r="BR54" s="38">
        <v>0</v>
      </c>
      <c r="BS54" s="38">
        <v>0</v>
      </c>
      <c r="BT54" s="38">
        <v>0</v>
      </c>
      <c r="BU54" s="38">
        <v>0</v>
      </c>
      <c r="BV54" s="38">
        <v>0</v>
      </c>
      <c r="BW54" s="38">
        <v>0</v>
      </c>
      <c r="BX54" s="38">
        <v>0</v>
      </c>
      <c r="BY54" s="38">
        <v>0</v>
      </c>
      <c r="BZ54" s="38">
        <v>0</v>
      </c>
      <c r="CA54" s="38">
        <v>0</v>
      </c>
      <c r="CB54" s="38">
        <v>0</v>
      </c>
      <c r="CC54" s="38">
        <v>0</v>
      </c>
      <c r="CD54" s="38">
        <v>0</v>
      </c>
      <c r="CE54" s="38">
        <v>0</v>
      </c>
      <c r="CF54" s="38">
        <v>0</v>
      </c>
      <c r="CG54" s="38">
        <v>0</v>
      </c>
      <c r="CH54" s="38">
        <v>0</v>
      </c>
      <c r="CI54" s="38">
        <v>0</v>
      </c>
      <c r="CJ54" s="38">
        <v>0</v>
      </c>
      <c r="CK54" s="38">
        <v>0</v>
      </c>
      <c r="CL54" s="38">
        <v>0</v>
      </c>
      <c r="CM54" s="38">
        <v>0</v>
      </c>
      <c r="CN54" s="38">
        <v>0</v>
      </c>
      <c r="CO54" s="38">
        <v>0</v>
      </c>
      <c r="CP54" s="38">
        <v>0</v>
      </c>
      <c r="CQ54" s="38">
        <v>0</v>
      </c>
      <c r="CR54" s="38">
        <v>0</v>
      </c>
      <c r="CS54" s="38">
        <v>0</v>
      </c>
      <c r="CT54" s="38">
        <v>0</v>
      </c>
      <c r="CU54" s="38">
        <v>0</v>
      </c>
      <c r="CV54" s="38">
        <v>0</v>
      </c>
      <c r="CW54" s="38">
        <v>0</v>
      </c>
      <c r="CX54" s="38">
        <v>2162.2165255631858</v>
      </c>
      <c r="CY54" s="38">
        <v>44262.084037491695</v>
      </c>
      <c r="CZ54" s="38">
        <v>0</v>
      </c>
      <c r="DA54" s="38">
        <v>0</v>
      </c>
      <c r="DB54" s="38">
        <v>0</v>
      </c>
      <c r="DC54" s="38">
        <v>0</v>
      </c>
      <c r="DD54" s="38">
        <v>0</v>
      </c>
      <c r="DE54" s="38">
        <v>0</v>
      </c>
      <c r="DF54" s="38">
        <v>0</v>
      </c>
      <c r="DG54" s="38">
        <v>0</v>
      </c>
      <c r="DH54" s="38">
        <v>0</v>
      </c>
      <c r="DI54" s="38">
        <v>0</v>
      </c>
      <c r="DJ54" s="38">
        <v>0</v>
      </c>
      <c r="DK54" s="38">
        <v>0</v>
      </c>
      <c r="DL54" s="38">
        <v>2170.8436827786923</v>
      </c>
      <c r="DM54" s="38">
        <v>87.49225058672776</v>
      </c>
      <c r="DN54" s="38">
        <v>225.86860505082342</v>
      </c>
      <c r="DO54" s="38">
        <v>63.64554634087115</v>
      </c>
      <c r="DP54" s="38">
        <v>357.12583308724845</v>
      </c>
      <c r="DQ54" s="38">
        <v>0</v>
      </c>
      <c r="DR54" s="38">
        <v>766.2541723831882</v>
      </c>
      <c r="DS54" s="38">
        <v>0</v>
      </c>
      <c r="DT54" s="38">
        <v>0</v>
      </c>
      <c r="DU54" s="38">
        <v>0.06757834412009446</v>
      </c>
      <c r="DV54" s="38">
        <v>2.525929982295125</v>
      </c>
      <c r="DW54" s="38">
        <v>0</v>
      </c>
      <c r="DX54" s="38">
        <f t="shared" si="6"/>
        <v>137435.76354639637</v>
      </c>
      <c r="DY54" s="38">
        <v>0</v>
      </c>
      <c r="DZ54" s="38">
        <v>0</v>
      </c>
      <c r="EA54" s="38">
        <f>SUM(DY54:DZ54)</f>
        <v>0</v>
      </c>
      <c r="EB54" s="38">
        <v>118060.18923895585</v>
      </c>
      <c r="EC54" s="38">
        <v>1355.36758722834</v>
      </c>
      <c r="ED54" s="38">
        <f>SUM(EB54:EC54)</f>
        <v>119415.55682618418</v>
      </c>
      <c r="EE54" s="38">
        <v>0</v>
      </c>
      <c r="EF54" s="38">
        <v>0</v>
      </c>
      <c r="EG54" s="38">
        <f>SUM(ED54:EF54)</f>
        <v>119415.55682618418</v>
      </c>
      <c r="EH54" s="38">
        <v>0</v>
      </c>
      <c r="EI54" s="38">
        <v>0</v>
      </c>
      <c r="EJ54" s="38">
        <f>SUM(EH54:EI54)</f>
        <v>0</v>
      </c>
      <c r="EK54" s="38">
        <f t="shared" si="7"/>
        <v>119415.55682618418</v>
      </c>
      <c r="EL54" s="38">
        <f t="shared" si="8"/>
        <v>256851.32037258055</v>
      </c>
    </row>
    <row r="55" spans="1:142" ht="12.75" customHeight="1">
      <c r="A55" s="23">
        <v>47</v>
      </c>
      <c r="B55" s="7" t="s">
        <v>349</v>
      </c>
      <c r="C55" s="4" t="s">
        <v>350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0.8858795641976397</v>
      </c>
      <c r="U55" s="38">
        <v>0</v>
      </c>
      <c r="V55" s="38">
        <v>0.883600160888243</v>
      </c>
      <c r="W55" s="38">
        <v>0</v>
      </c>
      <c r="X55" s="38">
        <v>0</v>
      </c>
      <c r="Y55" s="38">
        <v>1573.6430610988325</v>
      </c>
      <c r="Z55" s="38">
        <v>0</v>
      </c>
      <c r="AA55" s="38">
        <v>2921.4641566147247</v>
      </c>
      <c r="AB55" s="38">
        <v>0</v>
      </c>
      <c r="AC55" s="38">
        <v>995.6566505997056</v>
      </c>
      <c r="AD55" s="38">
        <v>5332.860400664959</v>
      </c>
      <c r="AE55" s="38">
        <v>10.251944579344409</v>
      </c>
      <c r="AF55" s="38">
        <v>0</v>
      </c>
      <c r="AG55" s="38">
        <v>336.468227714631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8">
        <v>0</v>
      </c>
      <c r="AR55" s="38">
        <v>0</v>
      </c>
      <c r="AS55" s="38">
        <v>7.7319000651128675</v>
      </c>
      <c r="AT55" s="38">
        <v>0</v>
      </c>
      <c r="AU55" s="38">
        <v>0</v>
      </c>
      <c r="AV55" s="38">
        <v>0</v>
      </c>
      <c r="AW55" s="38">
        <v>0</v>
      </c>
      <c r="AX55" s="38">
        <v>0</v>
      </c>
      <c r="AY55" s="38">
        <v>0</v>
      </c>
      <c r="AZ55" s="38">
        <v>774.5766135405963</v>
      </c>
      <c r="BA55" s="38">
        <v>304.7378981025136</v>
      </c>
      <c r="BB55" s="38">
        <v>30.591306662136247</v>
      </c>
      <c r="BC55" s="38">
        <v>0</v>
      </c>
      <c r="BD55" s="38">
        <v>180.13386020876584</v>
      </c>
      <c r="BE55" s="38">
        <v>2162.1003730060083</v>
      </c>
      <c r="BF55" s="38">
        <v>180.2079739312825</v>
      </c>
      <c r="BG55" s="38">
        <v>0</v>
      </c>
      <c r="BH55" s="38">
        <v>0</v>
      </c>
      <c r="BI55" s="38">
        <v>0</v>
      </c>
      <c r="BJ55" s="38">
        <v>0</v>
      </c>
      <c r="BK55" s="38">
        <v>0</v>
      </c>
      <c r="BL55" s="38">
        <v>0</v>
      </c>
      <c r="BM55" s="38">
        <v>0</v>
      </c>
      <c r="BN55" s="38">
        <v>0</v>
      </c>
      <c r="BO55" s="38">
        <v>0</v>
      </c>
      <c r="BP55" s="38">
        <v>0</v>
      </c>
      <c r="BQ55" s="38">
        <v>0</v>
      </c>
      <c r="BR55" s="38">
        <v>0</v>
      </c>
      <c r="BS55" s="38">
        <v>0</v>
      </c>
      <c r="BT55" s="38">
        <v>4.198656456031596</v>
      </c>
      <c r="BU55" s="38">
        <v>0</v>
      </c>
      <c r="BV55" s="38">
        <v>0</v>
      </c>
      <c r="BW55" s="38">
        <v>0</v>
      </c>
      <c r="BX55" s="38">
        <v>96.25838215765926</v>
      </c>
      <c r="BY55" s="38">
        <v>0</v>
      </c>
      <c r="BZ55" s="38">
        <v>0</v>
      </c>
      <c r="CA55" s="38">
        <v>0</v>
      </c>
      <c r="CB55" s="38">
        <v>0</v>
      </c>
      <c r="CC55" s="38">
        <v>0</v>
      </c>
      <c r="CD55" s="38">
        <v>0</v>
      </c>
      <c r="CE55" s="38">
        <v>0</v>
      </c>
      <c r="CF55" s="38">
        <v>0</v>
      </c>
      <c r="CG55" s="38">
        <v>0</v>
      </c>
      <c r="CH55" s="38">
        <v>0</v>
      </c>
      <c r="CI55" s="38">
        <v>0</v>
      </c>
      <c r="CJ55" s="38">
        <v>0</v>
      </c>
      <c r="CK55" s="38">
        <v>0</v>
      </c>
      <c r="CL55" s="38">
        <v>0</v>
      </c>
      <c r="CM55" s="38">
        <v>0</v>
      </c>
      <c r="CN55" s="38">
        <v>0</v>
      </c>
      <c r="CO55" s="38">
        <v>0</v>
      </c>
      <c r="CP55" s="38">
        <v>0</v>
      </c>
      <c r="CQ55" s="38">
        <v>0.9744675206174038</v>
      </c>
      <c r="CR55" s="38">
        <v>0</v>
      </c>
      <c r="CS55" s="38">
        <v>0</v>
      </c>
      <c r="CT55" s="38">
        <v>0</v>
      </c>
      <c r="CU55" s="38">
        <v>0</v>
      </c>
      <c r="CV55" s="38">
        <v>0</v>
      </c>
      <c r="CW55" s="38">
        <v>0</v>
      </c>
      <c r="CX55" s="38">
        <v>0</v>
      </c>
      <c r="CY55" s="38">
        <v>5690.6516904134805</v>
      </c>
      <c r="CZ55" s="38">
        <v>0</v>
      </c>
      <c r="DA55" s="38">
        <v>0</v>
      </c>
      <c r="DB55" s="38">
        <v>0</v>
      </c>
      <c r="DC55" s="38">
        <v>0</v>
      </c>
      <c r="DD55" s="38">
        <v>0</v>
      </c>
      <c r="DE55" s="38">
        <v>0</v>
      </c>
      <c r="DF55" s="38">
        <v>0</v>
      </c>
      <c r="DG55" s="38">
        <v>0</v>
      </c>
      <c r="DH55" s="38">
        <v>0</v>
      </c>
      <c r="DI55" s="38">
        <v>0</v>
      </c>
      <c r="DJ55" s="38">
        <v>0</v>
      </c>
      <c r="DK55" s="38">
        <v>0</v>
      </c>
      <c r="DL55" s="38">
        <v>0</v>
      </c>
      <c r="DM55" s="38">
        <v>0</v>
      </c>
      <c r="DN55" s="38">
        <v>0</v>
      </c>
      <c r="DO55" s="38">
        <v>0</v>
      </c>
      <c r="DP55" s="38">
        <v>0</v>
      </c>
      <c r="DQ55" s="38">
        <v>0</v>
      </c>
      <c r="DR55" s="38">
        <v>0</v>
      </c>
      <c r="DS55" s="38">
        <v>0</v>
      </c>
      <c r="DT55" s="38">
        <v>0</v>
      </c>
      <c r="DU55" s="38">
        <v>0</v>
      </c>
      <c r="DV55" s="38">
        <v>0</v>
      </c>
      <c r="DW55" s="38">
        <v>0</v>
      </c>
      <c r="DX55" s="38">
        <f t="shared" si="6"/>
        <v>20604.277043061487</v>
      </c>
      <c r="DY55" s="38">
        <v>0</v>
      </c>
      <c r="DZ55" s="38">
        <v>0</v>
      </c>
      <c r="EA55" s="38">
        <f>SUM(DY55:DZ55)</f>
        <v>0</v>
      </c>
      <c r="EB55" s="38">
        <v>13334.117881075164</v>
      </c>
      <c r="EC55" s="38">
        <v>506.70157421239884</v>
      </c>
      <c r="ED55" s="38">
        <f>SUM(EB55:EC55)</f>
        <v>13840.819455287563</v>
      </c>
      <c r="EE55" s="38">
        <v>0</v>
      </c>
      <c r="EF55" s="38">
        <v>0</v>
      </c>
      <c r="EG55" s="38">
        <f>SUM(ED55:EF55)</f>
        <v>13840.819455287563</v>
      </c>
      <c r="EH55" s="38">
        <v>0</v>
      </c>
      <c r="EI55" s="38">
        <v>0</v>
      </c>
      <c r="EJ55" s="38">
        <f>SUM(EH55:EI55)</f>
        <v>0</v>
      </c>
      <c r="EK55" s="38">
        <f t="shared" si="7"/>
        <v>13840.819455287563</v>
      </c>
      <c r="EL55" s="38">
        <f t="shared" si="8"/>
        <v>34445.09649834905</v>
      </c>
    </row>
    <row r="56" spans="1:142" ht="12.75" customHeight="1">
      <c r="A56" s="23">
        <v>48</v>
      </c>
      <c r="B56" s="7" t="s">
        <v>351</v>
      </c>
      <c r="C56" s="4" t="s">
        <v>352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1.1524385712057983</v>
      </c>
      <c r="T56" s="38">
        <v>2216.3967503949175</v>
      </c>
      <c r="U56" s="38">
        <v>241.04352071085634</v>
      </c>
      <c r="V56" s="38">
        <v>0</v>
      </c>
      <c r="W56" s="38">
        <v>0</v>
      </c>
      <c r="X56" s="38">
        <v>0</v>
      </c>
      <c r="Y56" s="38">
        <v>1.028458001249067</v>
      </c>
      <c r="Z56" s="38">
        <v>0</v>
      </c>
      <c r="AA56" s="38">
        <v>0</v>
      </c>
      <c r="AB56" s="38">
        <v>0</v>
      </c>
      <c r="AC56" s="38">
        <v>24.99480990567494</v>
      </c>
      <c r="AD56" s="38">
        <v>197.3622502962896</v>
      </c>
      <c r="AE56" s="38">
        <v>34651.87724476378</v>
      </c>
      <c r="AF56" s="38">
        <v>0</v>
      </c>
      <c r="AG56" s="38">
        <v>1166.093481503833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65.23907646074805</v>
      </c>
      <c r="BA56" s="38">
        <v>0</v>
      </c>
      <c r="BB56" s="38">
        <v>0</v>
      </c>
      <c r="BC56" s="38">
        <v>0</v>
      </c>
      <c r="BD56" s="38">
        <v>0</v>
      </c>
      <c r="BE56" s="38">
        <v>0</v>
      </c>
      <c r="BF56" s="38">
        <v>0</v>
      </c>
      <c r="BG56" s="38">
        <v>0</v>
      </c>
      <c r="BH56" s="38">
        <v>0</v>
      </c>
      <c r="BI56" s="38">
        <v>0</v>
      </c>
      <c r="BJ56" s="38">
        <v>0</v>
      </c>
      <c r="BK56" s="38">
        <v>0</v>
      </c>
      <c r="BL56" s="38">
        <v>0</v>
      </c>
      <c r="BM56" s="38">
        <v>0</v>
      </c>
      <c r="BN56" s="38">
        <v>0</v>
      </c>
      <c r="BO56" s="38">
        <v>0</v>
      </c>
      <c r="BP56" s="38">
        <v>0</v>
      </c>
      <c r="BQ56" s="38">
        <v>0</v>
      </c>
      <c r="BR56" s="38">
        <v>0</v>
      </c>
      <c r="BS56" s="38">
        <v>0</v>
      </c>
      <c r="BT56" s="38">
        <v>0</v>
      </c>
      <c r="BU56" s="38">
        <v>0</v>
      </c>
      <c r="BV56" s="38">
        <v>0</v>
      </c>
      <c r="BW56" s="38">
        <v>0</v>
      </c>
      <c r="BX56" s="38">
        <v>0</v>
      </c>
      <c r="BY56" s="38">
        <v>0</v>
      </c>
      <c r="BZ56" s="38">
        <v>0</v>
      </c>
      <c r="CA56" s="38">
        <v>0</v>
      </c>
      <c r="CB56" s="38">
        <v>0</v>
      </c>
      <c r="CC56" s="38">
        <v>0</v>
      </c>
      <c r="CD56" s="38">
        <v>0</v>
      </c>
      <c r="CE56" s="38">
        <v>0</v>
      </c>
      <c r="CF56" s="38">
        <v>0</v>
      </c>
      <c r="CG56" s="38">
        <v>0</v>
      </c>
      <c r="CH56" s="38">
        <v>0</v>
      </c>
      <c r="CI56" s="38">
        <v>0</v>
      </c>
      <c r="CJ56" s="38">
        <v>0</v>
      </c>
      <c r="CK56" s="38">
        <v>0</v>
      </c>
      <c r="CL56" s="38">
        <v>0</v>
      </c>
      <c r="CM56" s="38">
        <v>0</v>
      </c>
      <c r="CN56" s="38">
        <v>0</v>
      </c>
      <c r="CO56" s="38">
        <v>0</v>
      </c>
      <c r="CP56" s="38">
        <v>0</v>
      </c>
      <c r="CQ56" s="38">
        <v>0</v>
      </c>
      <c r="CR56" s="38">
        <v>0</v>
      </c>
      <c r="CS56" s="38">
        <v>0</v>
      </c>
      <c r="CT56" s="38">
        <v>0</v>
      </c>
      <c r="CU56" s="38">
        <v>0</v>
      </c>
      <c r="CV56" s="38">
        <v>0</v>
      </c>
      <c r="CW56" s="38">
        <v>0</v>
      </c>
      <c r="CX56" s="38">
        <v>1444.9405273475243</v>
      </c>
      <c r="CY56" s="38">
        <v>39206.16442541586</v>
      </c>
      <c r="CZ56" s="38">
        <v>0</v>
      </c>
      <c r="DA56" s="38">
        <v>0</v>
      </c>
      <c r="DB56" s="38">
        <v>0</v>
      </c>
      <c r="DC56" s="38">
        <v>0</v>
      </c>
      <c r="DD56" s="38">
        <v>0</v>
      </c>
      <c r="DE56" s="38">
        <v>0</v>
      </c>
      <c r="DF56" s="38">
        <v>0</v>
      </c>
      <c r="DG56" s="38">
        <v>0</v>
      </c>
      <c r="DH56" s="38">
        <v>0</v>
      </c>
      <c r="DI56" s="38">
        <v>0</v>
      </c>
      <c r="DJ56" s="38">
        <v>0</v>
      </c>
      <c r="DK56" s="38">
        <v>0</v>
      </c>
      <c r="DL56" s="38">
        <v>52.396799702040354</v>
      </c>
      <c r="DM56" s="38">
        <v>0</v>
      </c>
      <c r="DN56" s="38">
        <v>0</v>
      </c>
      <c r="DO56" s="38">
        <v>1.8039948333685536</v>
      </c>
      <c r="DP56" s="38">
        <v>10.177602321180824</v>
      </c>
      <c r="DQ56" s="38">
        <v>0</v>
      </c>
      <c r="DR56" s="38">
        <v>0</v>
      </c>
      <c r="DS56" s="38">
        <v>0</v>
      </c>
      <c r="DT56" s="38">
        <v>0</v>
      </c>
      <c r="DU56" s="38">
        <v>0.0017094878588473762</v>
      </c>
      <c r="DV56" s="38">
        <v>0.06389689912138748</v>
      </c>
      <c r="DW56" s="38">
        <v>0</v>
      </c>
      <c r="DX56" s="38">
        <f t="shared" si="6"/>
        <v>79280.73698661552</v>
      </c>
      <c r="DY56" s="38">
        <v>0</v>
      </c>
      <c r="DZ56" s="38">
        <v>0</v>
      </c>
      <c r="EA56" s="38">
        <f>SUM(DY56:DZ56)</f>
        <v>0</v>
      </c>
      <c r="EB56" s="38">
        <v>112271.2848611297</v>
      </c>
      <c r="EC56" s="38">
        <v>806.7116886235891</v>
      </c>
      <c r="ED56" s="38">
        <f>SUM(EB56:EC56)</f>
        <v>113077.99654975328</v>
      </c>
      <c r="EE56" s="38">
        <v>0</v>
      </c>
      <c r="EF56" s="38">
        <v>0</v>
      </c>
      <c r="EG56" s="38">
        <f>SUM(ED56:EF56)</f>
        <v>113077.99654975328</v>
      </c>
      <c r="EH56" s="38">
        <v>0</v>
      </c>
      <c r="EI56" s="38">
        <v>0</v>
      </c>
      <c r="EJ56" s="38">
        <f>SUM(EH56:EI56)</f>
        <v>0</v>
      </c>
      <c r="EK56" s="38">
        <f t="shared" si="7"/>
        <v>113077.99654975328</v>
      </c>
      <c r="EL56" s="38">
        <f t="shared" si="8"/>
        <v>192358.73353636882</v>
      </c>
    </row>
    <row r="57" spans="1:142" ht="12.75" customHeight="1">
      <c r="A57" s="23">
        <v>49</v>
      </c>
      <c r="B57" s="7" t="s">
        <v>353</v>
      </c>
      <c r="C57" s="4" t="s">
        <v>354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1.3445878780919813</v>
      </c>
      <c r="Z57" s="38">
        <v>0</v>
      </c>
      <c r="AA57" s="38">
        <v>0</v>
      </c>
      <c r="AB57" s="38">
        <v>0</v>
      </c>
      <c r="AC57" s="38">
        <v>7.229843403679332</v>
      </c>
      <c r="AD57" s="38">
        <v>0</v>
      </c>
      <c r="AE57" s="38">
        <v>0</v>
      </c>
      <c r="AF57" s="38">
        <v>758.5531327665478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  <c r="BE57" s="38">
        <v>0</v>
      </c>
      <c r="BF57" s="38">
        <v>0</v>
      </c>
      <c r="BG57" s="38">
        <v>0</v>
      </c>
      <c r="BH57" s="38">
        <v>0</v>
      </c>
      <c r="BI57" s="38">
        <v>0</v>
      </c>
      <c r="BJ57" s="38">
        <v>0</v>
      </c>
      <c r="BK57" s="38">
        <v>0</v>
      </c>
      <c r="BL57" s="38">
        <v>0</v>
      </c>
      <c r="BM57" s="38">
        <v>0</v>
      </c>
      <c r="BN57" s="38">
        <v>0</v>
      </c>
      <c r="BO57" s="38">
        <v>0</v>
      </c>
      <c r="BP57" s="38">
        <v>0</v>
      </c>
      <c r="BQ57" s="38">
        <v>0</v>
      </c>
      <c r="BR57" s="38">
        <v>0</v>
      </c>
      <c r="BS57" s="38">
        <v>0</v>
      </c>
      <c r="BT57" s="38">
        <v>0</v>
      </c>
      <c r="BU57" s="38">
        <v>0</v>
      </c>
      <c r="BV57" s="38">
        <v>0</v>
      </c>
      <c r="BW57" s="38">
        <v>0</v>
      </c>
      <c r="BX57" s="38">
        <v>0</v>
      </c>
      <c r="BY57" s="38">
        <v>0</v>
      </c>
      <c r="BZ57" s="38">
        <v>0</v>
      </c>
      <c r="CA57" s="38">
        <v>0</v>
      </c>
      <c r="CB57" s="38">
        <v>0</v>
      </c>
      <c r="CC57" s="38">
        <v>0</v>
      </c>
      <c r="CD57" s="38">
        <v>0</v>
      </c>
      <c r="CE57" s="38">
        <v>0</v>
      </c>
      <c r="CF57" s="38">
        <v>0</v>
      </c>
      <c r="CG57" s="38">
        <v>0</v>
      </c>
      <c r="CH57" s="38">
        <v>0</v>
      </c>
      <c r="CI57" s="38">
        <v>0</v>
      </c>
      <c r="CJ57" s="38">
        <v>0</v>
      </c>
      <c r="CK57" s="38">
        <v>0</v>
      </c>
      <c r="CL57" s="38">
        <v>0</v>
      </c>
      <c r="CM57" s="38">
        <v>0</v>
      </c>
      <c r="CN57" s="38">
        <v>0</v>
      </c>
      <c r="CO57" s="38">
        <v>0</v>
      </c>
      <c r="CP57" s="38">
        <v>0</v>
      </c>
      <c r="CQ57" s="38">
        <v>0</v>
      </c>
      <c r="CR57" s="38">
        <v>0</v>
      </c>
      <c r="CS57" s="38">
        <v>0</v>
      </c>
      <c r="CT57" s="38">
        <v>0</v>
      </c>
      <c r="CU57" s="38">
        <v>0</v>
      </c>
      <c r="CV57" s="38">
        <v>0</v>
      </c>
      <c r="CW57" s="38">
        <v>0</v>
      </c>
      <c r="CX57" s="38">
        <v>184.9165952733997</v>
      </c>
      <c r="CY57" s="38">
        <v>2535.9357903152045</v>
      </c>
      <c r="CZ57" s="38">
        <v>0</v>
      </c>
      <c r="DA57" s="38">
        <v>0</v>
      </c>
      <c r="DB57" s="38">
        <v>0</v>
      </c>
      <c r="DC57" s="38">
        <v>0</v>
      </c>
      <c r="DD57" s="38">
        <v>0</v>
      </c>
      <c r="DE57" s="38">
        <v>0</v>
      </c>
      <c r="DF57" s="38">
        <v>0</v>
      </c>
      <c r="DG57" s="38">
        <v>0</v>
      </c>
      <c r="DH57" s="38">
        <v>0</v>
      </c>
      <c r="DI57" s="38">
        <v>0</v>
      </c>
      <c r="DJ57" s="38">
        <v>0</v>
      </c>
      <c r="DK57" s="38">
        <v>0</v>
      </c>
      <c r="DL57" s="38">
        <v>0</v>
      </c>
      <c r="DM57" s="38">
        <v>0</v>
      </c>
      <c r="DN57" s="38">
        <v>0</v>
      </c>
      <c r="DO57" s="38">
        <v>0</v>
      </c>
      <c r="DP57" s="38">
        <v>0</v>
      </c>
      <c r="DQ57" s="38">
        <v>0</v>
      </c>
      <c r="DR57" s="38">
        <v>0</v>
      </c>
      <c r="DS57" s="38">
        <v>0</v>
      </c>
      <c r="DT57" s="38">
        <v>0</v>
      </c>
      <c r="DU57" s="38">
        <v>0</v>
      </c>
      <c r="DV57" s="38">
        <v>0</v>
      </c>
      <c r="DW57" s="38">
        <v>0</v>
      </c>
      <c r="DX57" s="38">
        <f t="shared" si="6"/>
        <v>3487.9799496369233</v>
      </c>
      <c r="DY57" s="38">
        <v>0</v>
      </c>
      <c r="DZ57" s="38">
        <v>0</v>
      </c>
      <c r="EA57" s="38">
        <f>SUM(DY57:DZ57)</f>
        <v>0</v>
      </c>
      <c r="EB57" s="38">
        <v>120492.61021423082</v>
      </c>
      <c r="EC57" s="38">
        <v>0</v>
      </c>
      <c r="ED57" s="38">
        <f>SUM(EB57:EC57)</f>
        <v>120492.61021423082</v>
      </c>
      <c r="EE57" s="38">
        <v>0</v>
      </c>
      <c r="EF57" s="38">
        <v>0</v>
      </c>
      <c r="EG57" s="38">
        <f>SUM(ED57:EF57)</f>
        <v>120492.61021423082</v>
      </c>
      <c r="EH57" s="38">
        <v>0</v>
      </c>
      <c r="EI57" s="38">
        <v>0</v>
      </c>
      <c r="EJ57" s="38">
        <f>SUM(EH57:EI57)</f>
        <v>0</v>
      </c>
      <c r="EK57" s="38">
        <f t="shared" si="7"/>
        <v>120492.61021423082</v>
      </c>
      <c r="EL57" s="38">
        <f t="shared" si="8"/>
        <v>123980.59016386775</v>
      </c>
    </row>
    <row r="58" spans="1:142" ht="12.75" customHeight="1">
      <c r="A58" s="23">
        <v>50</v>
      </c>
      <c r="B58" s="7" t="s">
        <v>355</v>
      </c>
      <c r="C58" s="4" t="s">
        <v>356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38">
        <v>0</v>
      </c>
      <c r="BG58" s="38">
        <v>0</v>
      </c>
      <c r="BH58" s="38">
        <v>0</v>
      </c>
      <c r="BI58" s="38">
        <v>0</v>
      </c>
      <c r="BJ58" s="38">
        <v>0</v>
      </c>
      <c r="BK58" s="38">
        <v>0</v>
      </c>
      <c r="BL58" s="38">
        <v>0</v>
      </c>
      <c r="BM58" s="38">
        <v>0</v>
      </c>
      <c r="BN58" s="38">
        <v>0</v>
      </c>
      <c r="BO58" s="38">
        <v>0</v>
      </c>
      <c r="BP58" s="38">
        <v>0</v>
      </c>
      <c r="BQ58" s="38">
        <v>0</v>
      </c>
      <c r="BR58" s="38">
        <v>0</v>
      </c>
      <c r="BS58" s="38">
        <v>0</v>
      </c>
      <c r="BT58" s="38">
        <v>0</v>
      </c>
      <c r="BU58" s="38">
        <v>0</v>
      </c>
      <c r="BV58" s="38">
        <v>0</v>
      </c>
      <c r="BW58" s="38">
        <v>0</v>
      </c>
      <c r="BX58" s="38">
        <v>0</v>
      </c>
      <c r="BY58" s="38">
        <v>0</v>
      </c>
      <c r="BZ58" s="38">
        <v>0</v>
      </c>
      <c r="CA58" s="38">
        <v>0</v>
      </c>
      <c r="CB58" s="38">
        <v>0</v>
      </c>
      <c r="CC58" s="38">
        <v>0</v>
      </c>
      <c r="CD58" s="38">
        <v>0</v>
      </c>
      <c r="CE58" s="38">
        <v>0</v>
      </c>
      <c r="CF58" s="38">
        <v>0</v>
      </c>
      <c r="CG58" s="38">
        <v>0</v>
      </c>
      <c r="CH58" s="38">
        <v>0</v>
      </c>
      <c r="CI58" s="38">
        <v>0</v>
      </c>
      <c r="CJ58" s="38">
        <v>0</v>
      </c>
      <c r="CK58" s="38">
        <v>0</v>
      </c>
      <c r="CL58" s="38">
        <v>0</v>
      </c>
      <c r="CM58" s="38">
        <v>0</v>
      </c>
      <c r="CN58" s="38">
        <v>0</v>
      </c>
      <c r="CO58" s="38">
        <v>0</v>
      </c>
      <c r="CP58" s="38">
        <v>0</v>
      </c>
      <c r="CQ58" s="38">
        <v>0</v>
      </c>
      <c r="CR58" s="38">
        <v>0</v>
      </c>
      <c r="CS58" s="38">
        <v>0</v>
      </c>
      <c r="CT58" s="38">
        <v>0</v>
      </c>
      <c r="CU58" s="38">
        <v>0</v>
      </c>
      <c r="CV58" s="38">
        <v>0</v>
      </c>
      <c r="CW58" s="38">
        <v>0</v>
      </c>
      <c r="CX58" s="38">
        <v>0</v>
      </c>
      <c r="CY58" s="38">
        <v>0</v>
      </c>
      <c r="CZ58" s="38">
        <v>0</v>
      </c>
      <c r="DA58" s="38">
        <v>0</v>
      </c>
      <c r="DB58" s="38">
        <v>0</v>
      </c>
      <c r="DC58" s="38">
        <v>0</v>
      </c>
      <c r="DD58" s="38">
        <v>0</v>
      </c>
      <c r="DE58" s="38">
        <v>0</v>
      </c>
      <c r="DF58" s="38">
        <v>0</v>
      </c>
      <c r="DG58" s="38">
        <v>0</v>
      </c>
      <c r="DH58" s="38">
        <v>0</v>
      </c>
      <c r="DI58" s="38">
        <v>0</v>
      </c>
      <c r="DJ58" s="38">
        <v>0</v>
      </c>
      <c r="DK58" s="38">
        <v>0</v>
      </c>
      <c r="DL58" s="38">
        <v>0</v>
      </c>
      <c r="DM58" s="38">
        <v>0</v>
      </c>
      <c r="DN58" s="38">
        <v>0</v>
      </c>
      <c r="DO58" s="38">
        <v>0</v>
      </c>
      <c r="DP58" s="38">
        <v>0</v>
      </c>
      <c r="DQ58" s="38">
        <v>0</v>
      </c>
      <c r="DR58" s="38">
        <v>0</v>
      </c>
      <c r="DS58" s="38">
        <v>0</v>
      </c>
      <c r="DT58" s="38">
        <v>0</v>
      </c>
      <c r="DU58" s="38">
        <v>0</v>
      </c>
      <c r="DV58" s="38">
        <v>0</v>
      </c>
      <c r="DW58" s="38">
        <v>0</v>
      </c>
      <c r="DX58" s="38">
        <f t="shared" si="6"/>
        <v>0</v>
      </c>
      <c r="DY58" s="38">
        <v>0</v>
      </c>
      <c r="DZ58" s="38">
        <v>0</v>
      </c>
      <c r="EA58" s="38">
        <f>SUM(DY58:DZ58)</f>
        <v>0</v>
      </c>
      <c r="EB58" s="38">
        <v>244880.22016405902</v>
      </c>
      <c r="EC58" s="38">
        <v>2792.2087679855263</v>
      </c>
      <c r="ED58" s="38">
        <f>SUM(EB58:EC58)</f>
        <v>247672.42893204454</v>
      </c>
      <c r="EE58" s="38">
        <v>0</v>
      </c>
      <c r="EF58" s="38">
        <v>0</v>
      </c>
      <c r="EG58" s="38">
        <f>SUM(ED58:EF58)</f>
        <v>247672.42893204454</v>
      </c>
      <c r="EH58" s="38">
        <v>0</v>
      </c>
      <c r="EI58" s="38">
        <v>0</v>
      </c>
      <c r="EJ58" s="38">
        <f>SUM(EH58:EI58)</f>
        <v>0</v>
      </c>
      <c r="EK58" s="38">
        <f t="shared" si="7"/>
        <v>247672.42893204454</v>
      </c>
      <c r="EL58" s="38">
        <f t="shared" si="8"/>
        <v>247672.42893204454</v>
      </c>
    </row>
    <row r="59" spans="1:142" ht="12.75" customHeight="1">
      <c r="A59" s="23">
        <v>51</v>
      </c>
      <c r="B59" s="7" t="s">
        <v>357</v>
      </c>
      <c r="C59" s="4" t="s">
        <v>358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7414.552023964831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0</v>
      </c>
      <c r="AW59" s="38">
        <v>0</v>
      </c>
      <c r="AX59" s="38">
        <v>0</v>
      </c>
      <c r="AY59" s="38">
        <v>0</v>
      </c>
      <c r="AZ59" s="38">
        <v>0</v>
      </c>
      <c r="BA59" s="38">
        <v>0</v>
      </c>
      <c r="BB59" s="38">
        <v>0</v>
      </c>
      <c r="BC59" s="38">
        <v>0</v>
      </c>
      <c r="BD59" s="38">
        <v>0</v>
      </c>
      <c r="BE59" s="38">
        <v>0</v>
      </c>
      <c r="BF59" s="38">
        <v>0</v>
      </c>
      <c r="BG59" s="38">
        <v>0</v>
      </c>
      <c r="BH59" s="38">
        <v>0</v>
      </c>
      <c r="BI59" s="38">
        <v>0</v>
      </c>
      <c r="BJ59" s="38">
        <v>0</v>
      </c>
      <c r="BK59" s="38">
        <v>0</v>
      </c>
      <c r="BL59" s="38">
        <v>0</v>
      </c>
      <c r="BM59" s="38">
        <v>0</v>
      </c>
      <c r="BN59" s="38">
        <v>0</v>
      </c>
      <c r="BO59" s="38">
        <v>0</v>
      </c>
      <c r="BP59" s="38">
        <v>0</v>
      </c>
      <c r="BQ59" s="38">
        <v>0</v>
      </c>
      <c r="BR59" s="38">
        <v>0</v>
      </c>
      <c r="BS59" s="38">
        <v>0</v>
      </c>
      <c r="BT59" s="38">
        <v>0</v>
      </c>
      <c r="BU59" s="38">
        <v>0</v>
      </c>
      <c r="BV59" s="38">
        <v>0</v>
      </c>
      <c r="BW59" s="38">
        <v>0</v>
      </c>
      <c r="BX59" s="38">
        <v>0</v>
      </c>
      <c r="BY59" s="38">
        <v>0</v>
      </c>
      <c r="BZ59" s="38">
        <v>0</v>
      </c>
      <c r="CA59" s="38">
        <v>0</v>
      </c>
      <c r="CB59" s="38">
        <v>0</v>
      </c>
      <c r="CC59" s="38">
        <v>0</v>
      </c>
      <c r="CD59" s="38">
        <v>0</v>
      </c>
      <c r="CE59" s="38">
        <v>0</v>
      </c>
      <c r="CF59" s="38">
        <v>0</v>
      </c>
      <c r="CG59" s="38">
        <v>0</v>
      </c>
      <c r="CH59" s="38">
        <v>0</v>
      </c>
      <c r="CI59" s="38">
        <v>0</v>
      </c>
      <c r="CJ59" s="38">
        <v>0</v>
      </c>
      <c r="CK59" s="38">
        <v>0</v>
      </c>
      <c r="CL59" s="38">
        <v>0</v>
      </c>
      <c r="CM59" s="38">
        <v>0</v>
      </c>
      <c r="CN59" s="38">
        <v>0</v>
      </c>
      <c r="CO59" s="38">
        <v>0</v>
      </c>
      <c r="CP59" s="38">
        <v>0</v>
      </c>
      <c r="CQ59" s="38">
        <v>0</v>
      </c>
      <c r="CR59" s="38">
        <v>0</v>
      </c>
      <c r="CS59" s="38">
        <v>0</v>
      </c>
      <c r="CT59" s="38">
        <v>0</v>
      </c>
      <c r="CU59" s="38">
        <v>0</v>
      </c>
      <c r="CV59" s="38">
        <v>0</v>
      </c>
      <c r="CW59" s="38">
        <v>0</v>
      </c>
      <c r="CX59" s="38">
        <v>0</v>
      </c>
      <c r="CY59" s="38">
        <v>0</v>
      </c>
      <c r="CZ59" s="38">
        <v>0</v>
      </c>
      <c r="DA59" s="38">
        <v>0</v>
      </c>
      <c r="DB59" s="38">
        <v>0</v>
      </c>
      <c r="DC59" s="38">
        <v>0</v>
      </c>
      <c r="DD59" s="38">
        <v>0</v>
      </c>
      <c r="DE59" s="38">
        <v>0</v>
      </c>
      <c r="DF59" s="38">
        <v>0</v>
      </c>
      <c r="DG59" s="38">
        <v>0</v>
      </c>
      <c r="DH59" s="38">
        <v>0</v>
      </c>
      <c r="DI59" s="38">
        <v>0</v>
      </c>
      <c r="DJ59" s="38">
        <v>0</v>
      </c>
      <c r="DK59" s="38">
        <v>0</v>
      </c>
      <c r="DL59" s="38">
        <v>0</v>
      </c>
      <c r="DM59" s="38">
        <v>0</v>
      </c>
      <c r="DN59" s="38">
        <v>0</v>
      </c>
      <c r="DO59" s="38">
        <v>0</v>
      </c>
      <c r="DP59" s="38">
        <v>0</v>
      </c>
      <c r="DQ59" s="38">
        <v>0</v>
      </c>
      <c r="DR59" s="38">
        <v>0</v>
      </c>
      <c r="DS59" s="38">
        <v>0</v>
      </c>
      <c r="DT59" s="38">
        <v>0</v>
      </c>
      <c r="DU59" s="38">
        <v>0</v>
      </c>
      <c r="DV59" s="38">
        <v>0</v>
      </c>
      <c r="DW59" s="38">
        <v>0</v>
      </c>
      <c r="DX59" s="38">
        <f t="shared" si="6"/>
        <v>7414.552023964831</v>
      </c>
      <c r="DY59" s="38">
        <v>0</v>
      </c>
      <c r="DZ59" s="38">
        <v>0</v>
      </c>
      <c r="EA59" s="38">
        <f>SUM(DY59:DZ59)</f>
        <v>0</v>
      </c>
      <c r="EB59" s="38">
        <v>153576.5404079821</v>
      </c>
      <c r="EC59" s="38">
        <v>0</v>
      </c>
      <c r="ED59" s="38">
        <f>SUM(EB59:EC59)</f>
        <v>153576.5404079821</v>
      </c>
      <c r="EE59" s="38">
        <v>0</v>
      </c>
      <c r="EF59" s="38">
        <v>0</v>
      </c>
      <c r="EG59" s="38">
        <f>SUM(ED59:EF59)</f>
        <v>153576.5404079821</v>
      </c>
      <c r="EH59" s="38">
        <v>0</v>
      </c>
      <c r="EI59" s="38">
        <v>0</v>
      </c>
      <c r="EJ59" s="38">
        <f>SUM(EH59:EI59)</f>
        <v>0</v>
      </c>
      <c r="EK59" s="38">
        <f t="shared" si="7"/>
        <v>153576.5404079821</v>
      </c>
      <c r="EL59" s="38">
        <f t="shared" si="8"/>
        <v>160991.09243194692</v>
      </c>
    </row>
    <row r="60" spans="1:142" ht="12.75" customHeight="1">
      <c r="A60" s="23">
        <v>52</v>
      </c>
      <c r="B60" s="7" t="s">
        <v>359</v>
      </c>
      <c r="C60" s="4" t="s">
        <v>360</v>
      </c>
      <c r="D60" s="38">
        <v>0</v>
      </c>
      <c r="E60" s="38">
        <v>0.11092916999161756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0.14280495789652375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57980.42465975652</v>
      </c>
      <c r="AJ60" s="38">
        <v>0</v>
      </c>
      <c r="AK60" s="38">
        <v>2685.666061162699</v>
      </c>
      <c r="AL60" s="38">
        <v>2144.2576079949154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4.6508514442164905</v>
      </c>
      <c r="BC60" s="38">
        <v>0</v>
      </c>
      <c r="BD60" s="38">
        <v>0</v>
      </c>
      <c r="BE60" s="38">
        <v>0</v>
      </c>
      <c r="BF60" s="38">
        <v>0</v>
      </c>
      <c r="BG60" s="38">
        <v>0</v>
      </c>
      <c r="BH60" s="38">
        <v>0</v>
      </c>
      <c r="BI60" s="38">
        <v>0</v>
      </c>
      <c r="BJ60" s="38">
        <v>0</v>
      </c>
      <c r="BK60" s="38">
        <v>0</v>
      </c>
      <c r="BL60" s="38">
        <v>0</v>
      </c>
      <c r="BM60" s="38">
        <v>0</v>
      </c>
      <c r="BN60" s="38">
        <v>0</v>
      </c>
      <c r="BO60" s="38">
        <v>0</v>
      </c>
      <c r="BP60" s="38">
        <v>0</v>
      </c>
      <c r="BQ60" s="38">
        <v>0</v>
      </c>
      <c r="BR60" s="38">
        <v>0</v>
      </c>
      <c r="BS60" s="38">
        <v>0</v>
      </c>
      <c r="BT60" s="38">
        <v>0</v>
      </c>
      <c r="BU60" s="38">
        <v>0</v>
      </c>
      <c r="BV60" s="38">
        <v>0</v>
      </c>
      <c r="BW60" s="38">
        <v>0</v>
      </c>
      <c r="BX60" s="38">
        <v>0</v>
      </c>
      <c r="BY60" s="38">
        <v>0</v>
      </c>
      <c r="BZ60" s="38">
        <v>0</v>
      </c>
      <c r="CA60" s="38">
        <v>0</v>
      </c>
      <c r="CB60" s="38">
        <v>0</v>
      </c>
      <c r="CC60" s="38">
        <v>0</v>
      </c>
      <c r="CD60" s="38">
        <v>0</v>
      </c>
      <c r="CE60" s="38">
        <v>0</v>
      </c>
      <c r="CF60" s="38">
        <v>0</v>
      </c>
      <c r="CG60" s="38">
        <v>0</v>
      </c>
      <c r="CH60" s="38">
        <v>0</v>
      </c>
      <c r="CI60" s="38">
        <v>0</v>
      </c>
      <c r="CJ60" s="38">
        <v>0</v>
      </c>
      <c r="CK60" s="38">
        <v>0</v>
      </c>
      <c r="CL60" s="38">
        <v>0</v>
      </c>
      <c r="CM60" s="38">
        <v>0</v>
      </c>
      <c r="CN60" s="38">
        <v>0</v>
      </c>
      <c r="CO60" s="38">
        <v>0</v>
      </c>
      <c r="CP60" s="38">
        <v>0</v>
      </c>
      <c r="CQ60" s="38">
        <v>0</v>
      </c>
      <c r="CR60" s="38">
        <v>0</v>
      </c>
      <c r="CS60" s="38">
        <v>0</v>
      </c>
      <c r="CT60" s="38">
        <v>0</v>
      </c>
      <c r="CU60" s="38">
        <v>0</v>
      </c>
      <c r="CV60" s="38">
        <v>0</v>
      </c>
      <c r="CW60" s="38">
        <v>0</v>
      </c>
      <c r="CX60" s="38">
        <v>0</v>
      </c>
      <c r="CY60" s="38">
        <v>0</v>
      </c>
      <c r="CZ60" s="38">
        <v>0</v>
      </c>
      <c r="DA60" s="38">
        <v>0</v>
      </c>
      <c r="DB60" s="38">
        <v>0</v>
      </c>
      <c r="DC60" s="38">
        <v>0</v>
      </c>
      <c r="DD60" s="38">
        <v>0</v>
      </c>
      <c r="DE60" s="38">
        <v>0</v>
      </c>
      <c r="DF60" s="38">
        <v>0</v>
      </c>
      <c r="DG60" s="38">
        <v>0</v>
      </c>
      <c r="DH60" s="38">
        <v>0</v>
      </c>
      <c r="DI60" s="38">
        <v>0</v>
      </c>
      <c r="DJ60" s="38">
        <v>0</v>
      </c>
      <c r="DK60" s="38">
        <v>0</v>
      </c>
      <c r="DL60" s="38">
        <v>0</v>
      </c>
      <c r="DM60" s="38">
        <v>0</v>
      </c>
      <c r="DN60" s="38">
        <v>0</v>
      </c>
      <c r="DO60" s="38">
        <v>0</v>
      </c>
      <c r="DP60" s="38">
        <v>0</v>
      </c>
      <c r="DQ60" s="38">
        <v>0</v>
      </c>
      <c r="DR60" s="38">
        <v>0</v>
      </c>
      <c r="DS60" s="38">
        <v>0</v>
      </c>
      <c r="DT60" s="38">
        <v>0</v>
      </c>
      <c r="DU60" s="38">
        <v>0</v>
      </c>
      <c r="DV60" s="38">
        <v>0</v>
      </c>
      <c r="DW60" s="38">
        <v>0</v>
      </c>
      <c r="DX60" s="38">
        <f t="shared" si="6"/>
        <v>62815.25291448624</v>
      </c>
      <c r="DY60" s="38">
        <v>0</v>
      </c>
      <c r="DZ60" s="38">
        <v>0</v>
      </c>
      <c r="EA60" s="38">
        <f>SUM(DY60:DZ60)</f>
        <v>0</v>
      </c>
      <c r="EB60" s="38">
        <v>0</v>
      </c>
      <c r="EC60" s="38">
        <v>0</v>
      </c>
      <c r="ED60" s="38">
        <f>SUM(EB60:EC60)</f>
        <v>0</v>
      </c>
      <c r="EE60" s="38">
        <v>0</v>
      </c>
      <c r="EF60" s="38">
        <v>0</v>
      </c>
      <c r="EG60" s="38">
        <f>SUM(ED60:EF60)</f>
        <v>0</v>
      </c>
      <c r="EH60" s="38">
        <v>0</v>
      </c>
      <c r="EI60" s="38">
        <v>0</v>
      </c>
      <c r="EJ60" s="38">
        <f>SUM(EH60:EI60)</f>
        <v>0</v>
      </c>
      <c r="EK60" s="38">
        <f t="shared" si="7"/>
        <v>0</v>
      </c>
      <c r="EL60" s="38">
        <f t="shared" si="8"/>
        <v>62815.25291448624</v>
      </c>
    </row>
    <row r="61" spans="1:142" ht="12.75" customHeight="1">
      <c r="A61" s="23">
        <v>53</v>
      </c>
      <c r="B61" s="7" t="s">
        <v>361</v>
      </c>
      <c r="C61" s="4" t="s">
        <v>362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5148.039844434568</v>
      </c>
      <c r="AJ61" s="38">
        <v>0</v>
      </c>
      <c r="AK61" s="38">
        <v>123.37839009806252</v>
      </c>
      <c r="AL61" s="38">
        <v>146.63796434902508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8">
        <v>202.7323040016966</v>
      </c>
      <c r="BI61" s="38">
        <v>0</v>
      </c>
      <c r="BJ61" s="38">
        <v>0</v>
      </c>
      <c r="BK61" s="38">
        <v>0</v>
      </c>
      <c r="BL61" s="38">
        <v>0</v>
      </c>
      <c r="BM61" s="38">
        <v>0</v>
      </c>
      <c r="BN61" s="38">
        <v>0</v>
      </c>
      <c r="BO61" s="38">
        <v>0</v>
      </c>
      <c r="BP61" s="38">
        <v>0</v>
      </c>
      <c r="BQ61" s="38">
        <v>0</v>
      </c>
      <c r="BR61" s="38">
        <v>0</v>
      </c>
      <c r="BS61" s="38">
        <v>0</v>
      </c>
      <c r="BT61" s="38">
        <v>0</v>
      </c>
      <c r="BU61" s="38">
        <v>0</v>
      </c>
      <c r="BV61" s="38">
        <v>12.315628395188327</v>
      </c>
      <c r="BW61" s="38">
        <v>0</v>
      </c>
      <c r="BX61" s="38">
        <v>0</v>
      </c>
      <c r="BY61" s="38">
        <v>0</v>
      </c>
      <c r="BZ61" s="38">
        <v>0</v>
      </c>
      <c r="CA61" s="38">
        <v>0</v>
      </c>
      <c r="CB61" s="38">
        <v>0</v>
      </c>
      <c r="CC61" s="38">
        <v>0</v>
      </c>
      <c r="CD61" s="38">
        <v>0</v>
      </c>
      <c r="CE61" s="38">
        <v>0</v>
      </c>
      <c r="CF61" s="38">
        <v>0</v>
      </c>
      <c r="CG61" s="38">
        <v>0</v>
      </c>
      <c r="CH61" s="38">
        <v>0</v>
      </c>
      <c r="CI61" s="38">
        <v>0</v>
      </c>
      <c r="CJ61" s="38">
        <v>0</v>
      </c>
      <c r="CK61" s="38">
        <v>0</v>
      </c>
      <c r="CL61" s="38">
        <v>0</v>
      </c>
      <c r="CM61" s="38">
        <v>0</v>
      </c>
      <c r="CN61" s="38">
        <v>0</v>
      </c>
      <c r="CO61" s="38">
        <v>0</v>
      </c>
      <c r="CP61" s="38">
        <v>2.9643536108062105</v>
      </c>
      <c r="CQ61" s="38">
        <v>99.35429001207898</v>
      </c>
      <c r="CR61" s="38">
        <v>0</v>
      </c>
      <c r="CS61" s="38">
        <v>0</v>
      </c>
      <c r="CT61" s="38">
        <v>0</v>
      </c>
      <c r="CU61" s="38">
        <v>0</v>
      </c>
      <c r="CV61" s="38">
        <v>0</v>
      </c>
      <c r="CW61" s="38">
        <v>0</v>
      </c>
      <c r="CX61" s="38">
        <v>0</v>
      </c>
      <c r="CY61" s="38">
        <v>0</v>
      </c>
      <c r="CZ61" s="38">
        <v>0</v>
      </c>
      <c r="DA61" s="38">
        <v>0</v>
      </c>
      <c r="DB61" s="38">
        <v>0</v>
      </c>
      <c r="DC61" s="38">
        <v>0</v>
      </c>
      <c r="DD61" s="38">
        <v>0</v>
      </c>
      <c r="DE61" s="38">
        <v>0</v>
      </c>
      <c r="DF61" s="38">
        <v>0</v>
      </c>
      <c r="DG61" s="38">
        <v>0</v>
      </c>
      <c r="DH61" s="38">
        <v>0</v>
      </c>
      <c r="DI61" s="38">
        <v>0</v>
      </c>
      <c r="DJ61" s="38">
        <v>0</v>
      </c>
      <c r="DK61" s="38">
        <v>0</v>
      </c>
      <c r="DL61" s="38">
        <v>0</v>
      </c>
      <c r="DM61" s="38">
        <v>0</v>
      </c>
      <c r="DN61" s="38">
        <v>0</v>
      </c>
      <c r="DO61" s="38">
        <v>0</v>
      </c>
      <c r="DP61" s="38">
        <v>0</v>
      </c>
      <c r="DQ61" s="38">
        <v>0</v>
      </c>
      <c r="DR61" s="38">
        <v>0</v>
      </c>
      <c r="DS61" s="38">
        <v>0</v>
      </c>
      <c r="DT61" s="38">
        <v>0</v>
      </c>
      <c r="DU61" s="38">
        <v>0</v>
      </c>
      <c r="DV61" s="38">
        <v>0</v>
      </c>
      <c r="DW61" s="38">
        <v>0</v>
      </c>
      <c r="DX61" s="38">
        <f t="shared" si="6"/>
        <v>5735.422774901426</v>
      </c>
      <c r="DY61" s="38">
        <v>0</v>
      </c>
      <c r="DZ61" s="38">
        <v>0</v>
      </c>
      <c r="EA61" s="38">
        <f>SUM(DY61:DZ61)</f>
        <v>0</v>
      </c>
      <c r="EB61" s="38">
        <v>0</v>
      </c>
      <c r="EC61" s="38">
        <v>0</v>
      </c>
      <c r="ED61" s="38">
        <f>SUM(EB61:EC61)</f>
        <v>0</v>
      </c>
      <c r="EE61" s="38">
        <v>0</v>
      </c>
      <c r="EF61" s="38">
        <v>0</v>
      </c>
      <c r="EG61" s="38">
        <f>SUM(ED61:EF61)</f>
        <v>0</v>
      </c>
      <c r="EH61" s="38">
        <v>0</v>
      </c>
      <c r="EI61" s="38">
        <v>0</v>
      </c>
      <c r="EJ61" s="38">
        <f>SUM(EH61:EI61)</f>
        <v>0</v>
      </c>
      <c r="EK61" s="38">
        <f t="shared" si="7"/>
        <v>0</v>
      </c>
      <c r="EL61" s="38">
        <f t="shared" si="8"/>
        <v>5735.422774901426</v>
      </c>
    </row>
    <row r="62" spans="1:142" ht="12.75" customHeight="1">
      <c r="A62" s="23">
        <v>54</v>
      </c>
      <c r="B62" s="7" t="s">
        <v>363</v>
      </c>
      <c r="C62" s="4" t="s">
        <v>364</v>
      </c>
      <c r="D62" s="38">
        <v>0</v>
      </c>
      <c r="E62" s="38">
        <v>27.76075211222152</v>
      </c>
      <c r="F62" s="38">
        <v>0</v>
      </c>
      <c r="G62" s="38">
        <v>94.46078056665861</v>
      </c>
      <c r="H62" s="38">
        <v>0.33373946404982185</v>
      </c>
      <c r="I62" s="38">
        <v>0</v>
      </c>
      <c r="J62" s="38">
        <v>0.006764076526740574</v>
      </c>
      <c r="K62" s="38">
        <v>0</v>
      </c>
      <c r="L62" s="38">
        <v>0</v>
      </c>
      <c r="M62" s="38">
        <v>0</v>
      </c>
      <c r="N62" s="38">
        <v>16.222045489592347</v>
      </c>
      <c r="O62" s="38">
        <v>0.9367887912200953</v>
      </c>
      <c r="P62" s="38">
        <v>0.08438312937420893</v>
      </c>
      <c r="Q62" s="38">
        <v>0.382845889414853</v>
      </c>
      <c r="R62" s="38">
        <v>0.5891854899831581</v>
      </c>
      <c r="S62" s="38">
        <v>0.13227480800727082</v>
      </c>
      <c r="T62" s="38">
        <v>0.20454947594781372</v>
      </c>
      <c r="U62" s="38">
        <v>0.26800022102292315</v>
      </c>
      <c r="V62" s="38">
        <v>0.4514722549750465</v>
      </c>
      <c r="W62" s="38">
        <v>0.31037352410234204</v>
      </c>
      <c r="X62" s="38">
        <v>0.036100669500764446</v>
      </c>
      <c r="Y62" s="38">
        <v>0.6239141249812385</v>
      </c>
      <c r="Z62" s="38">
        <v>0.015999198198801235</v>
      </c>
      <c r="AA62" s="38">
        <v>0.061976416230851206</v>
      </c>
      <c r="AB62" s="38">
        <v>0.2305413474243646</v>
      </c>
      <c r="AC62" s="38">
        <v>4.8885468189279155</v>
      </c>
      <c r="AD62" s="38">
        <v>0.0124498880181798</v>
      </c>
      <c r="AE62" s="38">
        <v>0.14164477859280003</v>
      </c>
      <c r="AF62" s="38">
        <v>0.05433174814951273</v>
      </c>
      <c r="AG62" s="38">
        <v>0.5732408965563665</v>
      </c>
      <c r="AH62" s="38">
        <v>0.08043282917008267</v>
      </c>
      <c r="AI62" s="38">
        <v>13687.089822494494</v>
      </c>
      <c r="AJ62" s="38">
        <v>0</v>
      </c>
      <c r="AK62" s="38">
        <v>5981.737213952872</v>
      </c>
      <c r="AL62" s="38">
        <v>19252.211343234456</v>
      </c>
      <c r="AM62" s="38">
        <v>6612.986732138047</v>
      </c>
      <c r="AN62" s="38">
        <v>0</v>
      </c>
      <c r="AO62" s="38">
        <v>80.8874652185865</v>
      </c>
      <c r="AP62" s="38">
        <v>513.2337730553737</v>
      </c>
      <c r="AQ62" s="38">
        <v>0.10511418611840402</v>
      </c>
      <c r="AR62" s="38">
        <v>42.23657588863631</v>
      </c>
      <c r="AS62" s="38">
        <v>0.013318103893131813</v>
      </c>
      <c r="AT62" s="38">
        <v>159.15670971916032</v>
      </c>
      <c r="AU62" s="38">
        <v>41.159504523372846</v>
      </c>
      <c r="AV62" s="38">
        <v>0.09144115120721008</v>
      </c>
      <c r="AW62" s="38">
        <v>0.35716981371453543</v>
      </c>
      <c r="AX62" s="38">
        <v>0.16589475784224583</v>
      </c>
      <c r="AY62" s="38">
        <v>0</v>
      </c>
      <c r="AZ62" s="38">
        <v>0.1992528130628864</v>
      </c>
      <c r="BA62" s="38">
        <v>0.08912096113152511</v>
      </c>
      <c r="BB62" s="38">
        <v>0</v>
      </c>
      <c r="BC62" s="38">
        <v>0.12537255653395096</v>
      </c>
      <c r="BD62" s="38">
        <v>0</v>
      </c>
      <c r="BE62" s="38">
        <v>0.3316693851860707</v>
      </c>
      <c r="BF62" s="38">
        <v>2.0254603590956566</v>
      </c>
      <c r="BG62" s="38">
        <v>193.90657450545154</v>
      </c>
      <c r="BH62" s="38">
        <v>1990.68024178066</v>
      </c>
      <c r="BI62" s="38">
        <v>84.65318489322756</v>
      </c>
      <c r="BJ62" s="38">
        <v>10.203177205421415</v>
      </c>
      <c r="BK62" s="38">
        <v>0.07169606564855296</v>
      </c>
      <c r="BL62" s="38">
        <v>0.13481918209160493</v>
      </c>
      <c r="BM62" s="38">
        <v>0.11150294444352259</v>
      </c>
      <c r="BN62" s="38">
        <v>0.0741532803889832</v>
      </c>
      <c r="BO62" s="38">
        <v>0.04932449055623603</v>
      </c>
      <c r="BP62" s="38">
        <v>0.2931511790105267</v>
      </c>
      <c r="BQ62" s="38">
        <v>0.10686153882270998</v>
      </c>
      <c r="BR62" s="38">
        <v>0</v>
      </c>
      <c r="BS62" s="38">
        <v>0.1501085182542819</v>
      </c>
      <c r="BT62" s="38">
        <v>0</v>
      </c>
      <c r="BU62" s="38">
        <v>0.19477522175810244</v>
      </c>
      <c r="BV62" s="38">
        <v>0</v>
      </c>
      <c r="BW62" s="38">
        <v>5.7751481206155475</v>
      </c>
      <c r="BX62" s="38">
        <v>0.12967541256830437</v>
      </c>
      <c r="BY62" s="38">
        <v>0.1170180264164882</v>
      </c>
      <c r="BZ62" s="38">
        <v>0</v>
      </c>
      <c r="CA62" s="38">
        <v>0.10200171411385908</v>
      </c>
      <c r="CB62" s="38">
        <v>0.007923152418587234</v>
      </c>
      <c r="CC62" s="38">
        <v>1.0209766249896157</v>
      </c>
      <c r="CD62" s="38">
        <v>0.09728386181223304</v>
      </c>
      <c r="CE62" s="38">
        <v>0.03336351569784148</v>
      </c>
      <c r="CF62" s="38">
        <v>0.11671223969323467</v>
      </c>
      <c r="CG62" s="38">
        <v>0</v>
      </c>
      <c r="CH62" s="38">
        <v>0.12422585632175022</v>
      </c>
      <c r="CI62" s="38">
        <v>0.07267895154472506</v>
      </c>
      <c r="CJ62" s="38">
        <v>0.5536055169487468</v>
      </c>
      <c r="CK62" s="38">
        <v>0.34570281159252775</v>
      </c>
      <c r="CL62" s="38">
        <v>0.0824532057344364</v>
      </c>
      <c r="CM62" s="38">
        <v>11.066037622262359</v>
      </c>
      <c r="CN62" s="38">
        <v>0.035493101806214344</v>
      </c>
      <c r="CO62" s="38">
        <v>0.026483314424636854</v>
      </c>
      <c r="CP62" s="38">
        <v>101.39740526125237</v>
      </c>
      <c r="CQ62" s="38">
        <v>0</v>
      </c>
      <c r="CR62" s="38">
        <v>0.5673375746544128</v>
      </c>
      <c r="CS62" s="38">
        <v>0.12289459198015713</v>
      </c>
      <c r="CT62" s="38">
        <v>0.3442121013166667</v>
      </c>
      <c r="CU62" s="38">
        <v>0</v>
      </c>
      <c r="CV62" s="38">
        <v>0</v>
      </c>
      <c r="CW62" s="38">
        <v>0</v>
      </c>
      <c r="CX62" s="38">
        <v>0.7862317027831681</v>
      </c>
      <c r="CY62" s="38">
        <v>2.1989508374231987</v>
      </c>
      <c r="CZ62" s="38">
        <v>1.105827787203968</v>
      </c>
      <c r="DA62" s="38">
        <v>1.3361351710091454</v>
      </c>
      <c r="DB62" s="38">
        <v>0.01767346782769867</v>
      </c>
      <c r="DC62" s="38">
        <v>0.07095275483156507</v>
      </c>
      <c r="DD62" s="38">
        <v>1.3392928971877318</v>
      </c>
      <c r="DE62" s="38">
        <v>1.6095500406013434</v>
      </c>
      <c r="DF62" s="38">
        <v>0.45261895518724726</v>
      </c>
      <c r="DG62" s="38">
        <v>3.5454878465807655</v>
      </c>
      <c r="DH62" s="38">
        <v>7.654258198166506</v>
      </c>
      <c r="DI62" s="38">
        <v>2.9326396505318586</v>
      </c>
      <c r="DJ62" s="38">
        <v>1.329324652046606</v>
      </c>
      <c r="DK62" s="38">
        <v>0</v>
      </c>
      <c r="DL62" s="38">
        <v>268.36325374261844</v>
      </c>
      <c r="DM62" s="38">
        <v>28.012459236051793</v>
      </c>
      <c r="DN62" s="38">
        <v>59.29112162048922</v>
      </c>
      <c r="DO62" s="38">
        <v>83.80593164522593</v>
      </c>
      <c r="DP62" s="38">
        <v>944.7200139837267</v>
      </c>
      <c r="DQ62" s="38">
        <v>0</v>
      </c>
      <c r="DR62" s="38">
        <v>0.1770778247537775</v>
      </c>
      <c r="DS62" s="38">
        <v>0.5498731280033017</v>
      </c>
      <c r="DT62" s="38">
        <v>45.11827201548629</v>
      </c>
      <c r="DU62" s="38">
        <v>2.594420272094555</v>
      </c>
      <c r="DV62" s="38">
        <v>0</v>
      </c>
      <c r="DW62" s="38">
        <v>0</v>
      </c>
      <c r="DX62" s="38">
        <f t="shared" si="6"/>
        <v>50382.84565913537</v>
      </c>
      <c r="DY62" s="38">
        <v>0</v>
      </c>
      <c r="DZ62" s="38">
        <v>0</v>
      </c>
      <c r="EA62" s="38">
        <f>SUM(DY62:DZ62)</f>
        <v>0</v>
      </c>
      <c r="EB62" s="38">
        <v>0</v>
      </c>
      <c r="EC62" s="38">
        <v>0</v>
      </c>
      <c r="ED62" s="38">
        <f>SUM(EB62:EC62)</f>
        <v>0</v>
      </c>
      <c r="EE62" s="38">
        <v>0</v>
      </c>
      <c r="EF62" s="38">
        <v>0</v>
      </c>
      <c r="EG62" s="38">
        <f>SUM(ED62:EF62)</f>
        <v>0</v>
      </c>
      <c r="EH62" s="38">
        <v>0</v>
      </c>
      <c r="EI62" s="38">
        <v>0</v>
      </c>
      <c r="EJ62" s="38">
        <f>SUM(EH62:EI62)</f>
        <v>0</v>
      </c>
      <c r="EK62" s="38">
        <f t="shared" si="7"/>
        <v>0</v>
      </c>
      <c r="EL62" s="38">
        <f t="shared" si="8"/>
        <v>50382.84565913537</v>
      </c>
    </row>
    <row r="63" spans="1:142" ht="12.75" customHeight="1">
      <c r="A63" s="23">
        <v>55</v>
      </c>
      <c r="B63" s="7" t="s">
        <v>365</v>
      </c>
      <c r="C63" s="4" t="s">
        <v>366</v>
      </c>
      <c r="D63" s="38">
        <v>0</v>
      </c>
      <c r="E63" s="38">
        <v>5.911420044301</v>
      </c>
      <c r="F63" s="38">
        <v>1.3289551488820623</v>
      </c>
      <c r="G63" s="38">
        <v>1.6955289942499128</v>
      </c>
      <c r="H63" s="38">
        <v>0.6660704230160813</v>
      </c>
      <c r="I63" s="38">
        <v>0.7053393736381327</v>
      </c>
      <c r="J63" s="38">
        <v>8.389728312086808</v>
      </c>
      <c r="K63" s="38">
        <v>0</v>
      </c>
      <c r="L63" s="38">
        <v>0</v>
      </c>
      <c r="M63" s="38">
        <v>0</v>
      </c>
      <c r="N63" s="38">
        <v>0.1640791516138424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28.92918758600941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4079.072577673546</v>
      </c>
      <c r="AJ63" s="38">
        <v>8534.80106764535</v>
      </c>
      <c r="AK63" s="38">
        <v>2475.0930523730776</v>
      </c>
      <c r="AL63" s="38">
        <v>2219.2331238169</v>
      </c>
      <c r="AM63" s="38">
        <v>43698.31511749046</v>
      </c>
      <c r="AN63" s="38">
        <v>0</v>
      </c>
      <c r="AO63" s="38">
        <v>771.8928988699703</v>
      </c>
      <c r="AP63" s="38">
        <v>2429.0526114726863</v>
      </c>
      <c r="AQ63" s="38">
        <v>0</v>
      </c>
      <c r="AR63" s="38">
        <v>20.2507288646646</v>
      </c>
      <c r="AS63" s="38">
        <v>0</v>
      </c>
      <c r="AT63" s="38">
        <v>0</v>
      </c>
      <c r="AU63" s="38">
        <v>545.9501664347642</v>
      </c>
      <c r="AV63" s="38">
        <v>0</v>
      </c>
      <c r="AW63" s="38">
        <v>0</v>
      </c>
      <c r="AX63" s="38">
        <v>3.2324049559447836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8">
        <v>579.5426483735745</v>
      </c>
      <c r="BI63" s="38">
        <v>113.03677125101535</v>
      </c>
      <c r="BJ63" s="38">
        <v>432.4077166722929</v>
      </c>
      <c r="BK63" s="38">
        <v>0</v>
      </c>
      <c r="BL63" s="38">
        <v>7.639829345486386</v>
      </c>
      <c r="BM63" s="38">
        <v>0</v>
      </c>
      <c r="BN63" s="38">
        <v>0</v>
      </c>
      <c r="BO63" s="38">
        <v>0</v>
      </c>
      <c r="BP63" s="38">
        <v>0</v>
      </c>
      <c r="BQ63" s="38">
        <v>0</v>
      </c>
      <c r="BR63" s="38">
        <v>0</v>
      </c>
      <c r="BS63" s="38">
        <v>0</v>
      </c>
      <c r="BT63" s="38">
        <v>0</v>
      </c>
      <c r="BU63" s="38">
        <v>0</v>
      </c>
      <c r="BV63" s="38">
        <v>264.3334536774402</v>
      </c>
      <c r="BW63" s="38">
        <v>0</v>
      </c>
      <c r="BX63" s="38">
        <v>0</v>
      </c>
      <c r="BY63" s="38">
        <v>0</v>
      </c>
      <c r="BZ63" s="38">
        <v>0</v>
      </c>
      <c r="CA63" s="38">
        <v>0.09605453096000408</v>
      </c>
      <c r="CB63" s="38">
        <v>0</v>
      </c>
      <c r="CC63" s="38">
        <v>3.2404422650797087</v>
      </c>
      <c r="CD63" s="38">
        <v>0</v>
      </c>
      <c r="CE63" s="38">
        <v>0</v>
      </c>
      <c r="CF63" s="38">
        <v>0</v>
      </c>
      <c r="CG63" s="38">
        <v>0</v>
      </c>
      <c r="CH63" s="38">
        <v>0</v>
      </c>
      <c r="CI63" s="38">
        <v>0</v>
      </c>
      <c r="CJ63" s="38">
        <v>216.2528569671527</v>
      </c>
      <c r="CK63" s="38">
        <v>0</v>
      </c>
      <c r="CL63" s="38">
        <v>0</v>
      </c>
      <c r="CM63" s="38">
        <v>2640.5239858229247</v>
      </c>
      <c r="CN63" s="38">
        <v>0</v>
      </c>
      <c r="CO63" s="38">
        <v>0</v>
      </c>
      <c r="CP63" s="38">
        <v>5003.96444037189</v>
      </c>
      <c r="CQ63" s="38">
        <v>237.2294932380953</v>
      </c>
      <c r="CR63" s="38">
        <v>0</v>
      </c>
      <c r="CS63" s="38">
        <v>0</v>
      </c>
      <c r="CT63" s="38">
        <v>0</v>
      </c>
      <c r="CU63" s="38">
        <v>0</v>
      </c>
      <c r="CV63" s="38">
        <v>50.20325525463754</v>
      </c>
      <c r="CW63" s="38">
        <v>83.33167048316263</v>
      </c>
      <c r="CX63" s="38">
        <v>0</v>
      </c>
      <c r="CY63" s="38">
        <v>0</v>
      </c>
      <c r="CZ63" s="38">
        <v>0</v>
      </c>
      <c r="DA63" s="38">
        <v>0</v>
      </c>
      <c r="DB63" s="38">
        <v>0</v>
      </c>
      <c r="DC63" s="38">
        <v>0</v>
      </c>
      <c r="DD63" s="38">
        <v>0</v>
      </c>
      <c r="DE63" s="38">
        <v>0</v>
      </c>
      <c r="DF63" s="38">
        <v>0</v>
      </c>
      <c r="DG63" s="38">
        <v>0</v>
      </c>
      <c r="DH63" s="38">
        <v>0</v>
      </c>
      <c r="DI63" s="38">
        <v>0</v>
      </c>
      <c r="DJ63" s="38">
        <v>943.679053256199</v>
      </c>
      <c r="DK63" s="38">
        <v>0</v>
      </c>
      <c r="DL63" s="38">
        <v>121.81915866215014</v>
      </c>
      <c r="DM63" s="38">
        <v>5.770446209693459</v>
      </c>
      <c r="DN63" s="38">
        <v>11.961131598469436</v>
      </c>
      <c r="DO63" s="38">
        <v>169.6139887904531</v>
      </c>
      <c r="DP63" s="38">
        <v>431.8547528629762</v>
      </c>
      <c r="DQ63" s="38">
        <v>0</v>
      </c>
      <c r="DR63" s="38">
        <v>0</v>
      </c>
      <c r="DS63" s="38">
        <v>0</v>
      </c>
      <c r="DT63" s="38">
        <v>12.89558407331938</v>
      </c>
      <c r="DU63" s="38">
        <v>0</v>
      </c>
      <c r="DV63" s="38">
        <v>0</v>
      </c>
      <c r="DW63" s="38">
        <v>0</v>
      </c>
      <c r="DX63" s="38">
        <f t="shared" si="6"/>
        <v>76154.08079233814</v>
      </c>
      <c r="DY63" s="38">
        <v>0</v>
      </c>
      <c r="DZ63" s="38">
        <v>0</v>
      </c>
      <c r="EA63" s="38">
        <f>SUM(DY63:DZ63)</f>
        <v>0</v>
      </c>
      <c r="EB63" s="38">
        <v>2705.6667781607134</v>
      </c>
      <c r="EC63" s="38">
        <v>1.0938313286688464</v>
      </c>
      <c r="ED63" s="38">
        <f>SUM(EB63:EC63)</f>
        <v>2706.760609489382</v>
      </c>
      <c r="EE63" s="38">
        <v>0</v>
      </c>
      <c r="EF63" s="38">
        <v>0</v>
      </c>
      <c r="EG63" s="38">
        <f>SUM(ED63:EF63)</f>
        <v>2706.760609489382</v>
      </c>
      <c r="EH63" s="38">
        <v>0</v>
      </c>
      <c r="EI63" s="38">
        <v>0</v>
      </c>
      <c r="EJ63" s="38">
        <f>SUM(EH63:EI63)</f>
        <v>0</v>
      </c>
      <c r="EK63" s="38">
        <f t="shared" si="7"/>
        <v>2706.760609489382</v>
      </c>
      <c r="EL63" s="38">
        <f t="shared" si="8"/>
        <v>78860.84140182752</v>
      </c>
    </row>
    <row r="64" spans="1:142" ht="12.75" customHeight="1">
      <c r="A64" s="23">
        <v>56</v>
      </c>
      <c r="B64" s="7" t="s">
        <v>367</v>
      </c>
      <c r="C64" s="4" t="s">
        <v>368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8">
        <v>0</v>
      </c>
      <c r="BK64" s="38">
        <v>0</v>
      </c>
      <c r="BL64" s="38">
        <v>0</v>
      </c>
      <c r="BM64" s="38">
        <v>0</v>
      </c>
      <c r="BN64" s="38">
        <v>0</v>
      </c>
      <c r="BO64" s="38">
        <v>0</v>
      </c>
      <c r="BP64" s="38">
        <v>0</v>
      </c>
      <c r="BQ64" s="38">
        <v>0</v>
      </c>
      <c r="BR64" s="38">
        <v>0</v>
      </c>
      <c r="BS64" s="38">
        <v>0</v>
      </c>
      <c r="BT64" s="38">
        <v>0</v>
      </c>
      <c r="BU64" s="38">
        <v>0</v>
      </c>
      <c r="BV64" s="38">
        <v>0</v>
      </c>
      <c r="BW64" s="38">
        <v>0</v>
      </c>
      <c r="BX64" s="38">
        <v>0</v>
      </c>
      <c r="BY64" s="38">
        <v>0</v>
      </c>
      <c r="BZ64" s="38">
        <v>0</v>
      </c>
      <c r="CA64" s="38">
        <v>0</v>
      </c>
      <c r="CB64" s="38">
        <v>0</v>
      </c>
      <c r="CC64" s="38">
        <v>0</v>
      </c>
      <c r="CD64" s="38">
        <v>0</v>
      </c>
      <c r="CE64" s="38">
        <v>0</v>
      </c>
      <c r="CF64" s="38">
        <v>0</v>
      </c>
      <c r="CG64" s="38">
        <v>0</v>
      </c>
      <c r="CH64" s="38">
        <v>0</v>
      </c>
      <c r="CI64" s="38">
        <v>0</v>
      </c>
      <c r="CJ64" s="38">
        <v>0</v>
      </c>
      <c r="CK64" s="38">
        <v>0</v>
      </c>
      <c r="CL64" s="38">
        <v>0</v>
      </c>
      <c r="CM64" s="38">
        <v>0</v>
      </c>
      <c r="CN64" s="38">
        <v>0</v>
      </c>
      <c r="CO64" s="38">
        <v>0</v>
      </c>
      <c r="CP64" s="38">
        <v>0</v>
      </c>
      <c r="CQ64" s="38">
        <v>0</v>
      </c>
      <c r="CR64" s="38">
        <v>0</v>
      </c>
      <c r="CS64" s="38">
        <v>0</v>
      </c>
      <c r="CT64" s="38">
        <v>0</v>
      </c>
      <c r="CU64" s="38">
        <v>0</v>
      </c>
      <c r="CV64" s="38">
        <v>0</v>
      </c>
      <c r="CW64" s="38">
        <v>0</v>
      </c>
      <c r="CX64" s="38">
        <v>0</v>
      </c>
      <c r="CY64" s="38">
        <v>0</v>
      </c>
      <c r="CZ64" s="38">
        <v>0</v>
      </c>
      <c r="DA64" s="38">
        <v>0</v>
      </c>
      <c r="DB64" s="38">
        <v>0</v>
      </c>
      <c r="DC64" s="38">
        <v>0</v>
      </c>
      <c r="DD64" s="38">
        <v>0</v>
      </c>
      <c r="DE64" s="38">
        <v>0</v>
      </c>
      <c r="DF64" s="38">
        <v>0</v>
      </c>
      <c r="DG64" s="38">
        <v>0</v>
      </c>
      <c r="DH64" s="38">
        <v>0</v>
      </c>
      <c r="DI64" s="38">
        <v>0</v>
      </c>
      <c r="DJ64" s="38">
        <v>0.5442857436619782</v>
      </c>
      <c r="DK64" s="38">
        <v>0</v>
      </c>
      <c r="DL64" s="38">
        <v>0</v>
      </c>
      <c r="DM64" s="38">
        <v>0</v>
      </c>
      <c r="DN64" s="38">
        <v>0</v>
      </c>
      <c r="DO64" s="38">
        <v>0</v>
      </c>
      <c r="DP64" s="38">
        <v>0</v>
      </c>
      <c r="DQ64" s="38">
        <v>0</v>
      </c>
      <c r="DR64" s="38">
        <v>0</v>
      </c>
      <c r="DS64" s="38">
        <v>0</v>
      </c>
      <c r="DT64" s="38">
        <v>0</v>
      </c>
      <c r="DU64" s="38">
        <v>0</v>
      </c>
      <c r="DV64" s="38">
        <v>0</v>
      </c>
      <c r="DW64" s="38">
        <v>0</v>
      </c>
      <c r="DX64" s="38">
        <f t="shared" si="6"/>
        <v>0.5442857436619782</v>
      </c>
      <c r="DY64" s="38">
        <v>0</v>
      </c>
      <c r="DZ64" s="38">
        <v>0</v>
      </c>
      <c r="EA64" s="38">
        <f>SUM(DY64:DZ64)</f>
        <v>0</v>
      </c>
      <c r="EB64" s="38">
        <v>75735.4300319452</v>
      </c>
      <c r="EC64" s="38">
        <v>1989.2752395795155</v>
      </c>
      <c r="ED64" s="38">
        <f>SUM(EB64:EC64)</f>
        <v>77724.70527152471</v>
      </c>
      <c r="EE64" s="38">
        <v>0</v>
      </c>
      <c r="EF64" s="38">
        <v>0</v>
      </c>
      <c r="EG64" s="38">
        <f>SUM(ED64:EF64)</f>
        <v>77724.70527152471</v>
      </c>
      <c r="EH64" s="38">
        <v>0</v>
      </c>
      <c r="EI64" s="38">
        <v>0</v>
      </c>
      <c r="EJ64" s="38">
        <f>SUM(EH64:EI64)</f>
        <v>0</v>
      </c>
      <c r="EK64" s="38">
        <f t="shared" si="7"/>
        <v>77724.70527152471</v>
      </c>
      <c r="EL64" s="38">
        <f t="shared" si="8"/>
        <v>77725.24955726837</v>
      </c>
    </row>
    <row r="65" spans="1:142" ht="12.75" customHeight="1">
      <c r="A65" s="23">
        <v>57</v>
      </c>
      <c r="B65" s="7" t="s">
        <v>369</v>
      </c>
      <c r="C65" s="4" t="s">
        <v>370</v>
      </c>
      <c r="D65" s="38">
        <v>13.282757331629496</v>
      </c>
      <c r="E65" s="38">
        <v>2.9471016923152606</v>
      </c>
      <c r="F65" s="38">
        <v>1.945666437622859</v>
      </c>
      <c r="G65" s="38">
        <v>3.3388045156506077</v>
      </c>
      <c r="H65" s="38">
        <v>1.6265901448322304</v>
      </c>
      <c r="I65" s="38">
        <v>14.53902212572535</v>
      </c>
      <c r="J65" s="38">
        <v>3.9625127770701223</v>
      </c>
      <c r="K65" s="38">
        <v>2.2582638953664556</v>
      </c>
      <c r="L65" s="38">
        <v>0.020795369301801956</v>
      </c>
      <c r="M65" s="38">
        <v>1.1869574657327366</v>
      </c>
      <c r="N65" s="38">
        <v>80.31614445121122</v>
      </c>
      <c r="O65" s="38">
        <v>177.73340385457328</v>
      </c>
      <c r="P65" s="38">
        <v>0</v>
      </c>
      <c r="Q65" s="38">
        <v>0</v>
      </c>
      <c r="R65" s="38">
        <v>160.7537289602379</v>
      </c>
      <c r="S65" s="38">
        <v>36.06942229380225</v>
      </c>
      <c r="T65" s="38">
        <v>44.84146619448713</v>
      </c>
      <c r="U65" s="38">
        <v>6.144683785885502</v>
      </c>
      <c r="V65" s="38">
        <v>64.98700294192673</v>
      </c>
      <c r="W65" s="38">
        <v>13.311076949547557</v>
      </c>
      <c r="X65" s="38">
        <v>4.727498261192826</v>
      </c>
      <c r="Y65" s="38">
        <v>211.47432555309004</v>
      </c>
      <c r="Z65" s="38">
        <v>7.3025005724176895</v>
      </c>
      <c r="AA65" s="38">
        <v>10.601950363713268</v>
      </c>
      <c r="AB65" s="38">
        <v>14.335229967471468</v>
      </c>
      <c r="AC65" s="38">
        <v>61.35039775934076</v>
      </c>
      <c r="AD65" s="38">
        <v>0.5264203418817267</v>
      </c>
      <c r="AE65" s="38">
        <v>31.806286259933167</v>
      </c>
      <c r="AF65" s="38">
        <v>21.40558472589006</v>
      </c>
      <c r="AG65" s="38">
        <v>71.35780712774935</v>
      </c>
      <c r="AH65" s="38">
        <v>6.055440708723052</v>
      </c>
      <c r="AI65" s="38">
        <v>30.909868998618453</v>
      </c>
      <c r="AJ65" s="38">
        <v>9.000294882471058</v>
      </c>
      <c r="AK65" s="38">
        <v>52.237624940045926</v>
      </c>
      <c r="AL65" s="38">
        <v>8.922834837252038</v>
      </c>
      <c r="AM65" s="38">
        <v>90.83867700111436</v>
      </c>
      <c r="AN65" s="38">
        <v>26.31797091253278</v>
      </c>
      <c r="AO65" s="38">
        <v>3.126587356761862</v>
      </c>
      <c r="AP65" s="38">
        <v>27.18944663303061</v>
      </c>
      <c r="AQ65" s="38">
        <v>36.68928181576245</v>
      </c>
      <c r="AR65" s="38">
        <v>64.44802965408255</v>
      </c>
      <c r="AS65" s="38">
        <v>8.310284548806552</v>
      </c>
      <c r="AT65" s="38">
        <v>17.372708145161145</v>
      </c>
      <c r="AU65" s="38">
        <v>18.169736527470945</v>
      </c>
      <c r="AV65" s="38">
        <v>3.208332140869402</v>
      </c>
      <c r="AW65" s="38">
        <v>14.369507878579624</v>
      </c>
      <c r="AX65" s="38">
        <v>39.76448578038464</v>
      </c>
      <c r="AY65" s="38">
        <v>8.702873749467171</v>
      </c>
      <c r="AZ65" s="38">
        <v>29.830988157803013</v>
      </c>
      <c r="BA65" s="38">
        <v>26.695715334237995</v>
      </c>
      <c r="BB65" s="38">
        <v>6.340576691945013</v>
      </c>
      <c r="BC65" s="38">
        <v>9.127799338927085</v>
      </c>
      <c r="BD65" s="38">
        <v>67.08722796227529</v>
      </c>
      <c r="BE65" s="38">
        <v>42.52215042394043</v>
      </c>
      <c r="BF65" s="38">
        <v>17.385361514691304</v>
      </c>
      <c r="BG65" s="38">
        <v>1.8567648177219649</v>
      </c>
      <c r="BH65" s="38">
        <v>2.8920648516605407</v>
      </c>
      <c r="BI65" s="38">
        <v>19.108529512850126</v>
      </c>
      <c r="BJ65" s="38">
        <v>72.88662204788673</v>
      </c>
      <c r="BK65" s="38">
        <v>20.006383157130408</v>
      </c>
      <c r="BL65" s="38">
        <v>13.815671902715884</v>
      </c>
      <c r="BM65" s="38">
        <v>24.886566853064096</v>
      </c>
      <c r="BN65" s="38">
        <v>16.30828527658966</v>
      </c>
      <c r="BO65" s="38">
        <v>38.93753117490034</v>
      </c>
      <c r="BP65" s="38">
        <v>47.7388200207132</v>
      </c>
      <c r="BQ65" s="38">
        <v>17.824614199809705</v>
      </c>
      <c r="BR65" s="38">
        <v>42.582471513605384</v>
      </c>
      <c r="BS65" s="38">
        <v>39.001099293254235</v>
      </c>
      <c r="BT65" s="38">
        <v>45.53074008865518</v>
      </c>
      <c r="BU65" s="38">
        <v>22.174461034721382</v>
      </c>
      <c r="BV65" s="38">
        <v>59.446099119574285</v>
      </c>
      <c r="BW65" s="38">
        <v>25.137304943462187</v>
      </c>
      <c r="BX65" s="38">
        <v>42.30200886146196</v>
      </c>
      <c r="BY65" s="38">
        <v>63.858442888117715</v>
      </c>
      <c r="BZ65" s="38">
        <v>25.920661804190274</v>
      </c>
      <c r="CA65" s="38">
        <v>13.783770682709955</v>
      </c>
      <c r="CB65" s="38">
        <v>0.46044205790303644</v>
      </c>
      <c r="CC65" s="38">
        <v>10.60064485733317</v>
      </c>
      <c r="CD65" s="38">
        <v>5.3399562633853925</v>
      </c>
      <c r="CE65" s="38">
        <v>4.53556348611095</v>
      </c>
      <c r="CF65" s="38">
        <v>30.251629008374408</v>
      </c>
      <c r="CG65" s="38">
        <v>7.819782369638744</v>
      </c>
      <c r="CH65" s="38">
        <v>11.15089905928229</v>
      </c>
      <c r="CI65" s="38">
        <v>9.250182193430431</v>
      </c>
      <c r="CJ65" s="38">
        <v>10.98262263434019</v>
      </c>
      <c r="CK65" s="38">
        <v>107.6896145170235</v>
      </c>
      <c r="CL65" s="38">
        <v>16.792494245514956</v>
      </c>
      <c r="CM65" s="38">
        <v>88.16626872052855</v>
      </c>
      <c r="CN65" s="38">
        <v>37.83330709899721</v>
      </c>
      <c r="CO65" s="38">
        <v>2.9865969033885067</v>
      </c>
      <c r="CP65" s="38">
        <v>84.14068958571917</v>
      </c>
      <c r="CQ65" s="38">
        <v>12.929701713946734</v>
      </c>
      <c r="CR65" s="38">
        <v>125.04217099959959</v>
      </c>
      <c r="CS65" s="38">
        <v>1.5451504871498554</v>
      </c>
      <c r="CT65" s="38">
        <v>7.679055476768926</v>
      </c>
      <c r="CU65" s="38">
        <v>429.9090169307487</v>
      </c>
      <c r="CV65" s="38">
        <v>71.227072898487</v>
      </c>
      <c r="CW65" s="38">
        <v>118.22880684034193</v>
      </c>
      <c r="CX65" s="38">
        <v>242.07178031102075</v>
      </c>
      <c r="CY65" s="38">
        <v>740.8982035513583</v>
      </c>
      <c r="CZ65" s="38">
        <v>196.08115148559867</v>
      </c>
      <c r="DA65" s="38">
        <v>0</v>
      </c>
      <c r="DB65" s="38">
        <v>0</v>
      </c>
      <c r="DC65" s="38">
        <v>0</v>
      </c>
      <c r="DD65" s="38">
        <v>0</v>
      </c>
      <c r="DE65" s="38">
        <v>0</v>
      </c>
      <c r="DF65" s="38">
        <v>0</v>
      </c>
      <c r="DG65" s="38">
        <v>12.519471439893538</v>
      </c>
      <c r="DH65" s="38">
        <v>0</v>
      </c>
      <c r="DI65" s="38">
        <v>0</v>
      </c>
      <c r="DJ65" s="38">
        <v>4506.7507684674765</v>
      </c>
      <c r="DK65" s="38">
        <v>306.21104221128826</v>
      </c>
      <c r="DL65" s="38">
        <v>704.440174412756</v>
      </c>
      <c r="DM65" s="38">
        <v>233.68036787549877</v>
      </c>
      <c r="DN65" s="38">
        <v>494.6074187444465</v>
      </c>
      <c r="DO65" s="38">
        <v>131.64387351436352</v>
      </c>
      <c r="DP65" s="38">
        <v>897.7876634225107</v>
      </c>
      <c r="DQ65" s="38">
        <v>8.71093388923181</v>
      </c>
      <c r="DR65" s="38">
        <v>23.91591266293732</v>
      </c>
      <c r="DS65" s="38">
        <v>1086.0079893756606</v>
      </c>
      <c r="DT65" s="38">
        <v>377.1679884619955</v>
      </c>
      <c r="DU65" s="38">
        <v>147.67177589386372</v>
      </c>
      <c r="DV65" s="38">
        <v>9.709646915687669</v>
      </c>
      <c r="DW65" s="38">
        <v>0</v>
      </c>
      <c r="DX65" s="38">
        <f t="shared" si="6"/>
        <v>13699.213953082948</v>
      </c>
      <c r="DY65" s="38">
        <v>0</v>
      </c>
      <c r="DZ65" s="38">
        <v>0</v>
      </c>
      <c r="EA65" s="38">
        <f>SUM(DY65:DZ65)</f>
        <v>0</v>
      </c>
      <c r="EB65" s="38">
        <v>292773.996579468</v>
      </c>
      <c r="EC65" s="38">
        <v>744.5936486144957</v>
      </c>
      <c r="ED65" s="38">
        <f>SUM(EB65:EC65)</f>
        <v>293518.5902280825</v>
      </c>
      <c r="EE65" s="38">
        <v>0</v>
      </c>
      <c r="EF65" s="38">
        <v>0</v>
      </c>
      <c r="EG65" s="38">
        <f>SUM(ED65:EF65)</f>
        <v>293518.5902280825</v>
      </c>
      <c r="EH65" s="38">
        <v>0</v>
      </c>
      <c r="EI65" s="38">
        <v>0</v>
      </c>
      <c r="EJ65" s="38">
        <f>SUM(EH65:EI65)</f>
        <v>0</v>
      </c>
      <c r="EK65" s="38">
        <f t="shared" si="7"/>
        <v>293518.5902280825</v>
      </c>
      <c r="EL65" s="38">
        <f t="shared" si="8"/>
        <v>307217.80418116547</v>
      </c>
    </row>
    <row r="66" spans="1:142" ht="12.75" customHeight="1">
      <c r="A66" s="23">
        <v>58</v>
      </c>
      <c r="B66" s="7" t="s">
        <v>371</v>
      </c>
      <c r="C66" s="4" t="s">
        <v>372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0</v>
      </c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38">
        <v>0</v>
      </c>
      <c r="BD66" s="38">
        <v>0</v>
      </c>
      <c r="BE66" s="38">
        <v>0</v>
      </c>
      <c r="BF66" s="38">
        <v>0</v>
      </c>
      <c r="BG66" s="38">
        <v>0</v>
      </c>
      <c r="BH66" s="38">
        <v>0</v>
      </c>
      <c r="BI66" s="38">
        <v>0</v>
      </c>
      <c r="BJ66" s="38">
        <v>0</v>
      </c>
      <c r="BK66" s="38">
        <v>0</v>
      </c>
      <c r="BL66" s="38">
        <v>0</v>
      </c>
      <c r="BM66" s="38">
        <v>0</v>
      </c>
      <c r="BN66" s="38">
        <v>0</v>
      </c>
      <c r="BO66" s="38">
        <v>0</v>
      </c>
      <c r="BP66" s="38">
        <v>0</v>
      </c>
      <c r="BQ66" s="38">
        <v>0</v>
      </c>
      <c r="BR66" s="38">
        <v>0</v>
      </c>
      <c r="BS66" s="38">
        <v>0</v>
      </c>
      <c r="BT66" s="38">
        <v>0</v>
      </c>
      <c r="BU66" s="38">
        <v>0</v>
      </c>
      <c r="BV66" s="38">
        <v>0</v>
      </c>
      <c r="BW66" s="38">
        <v>0</v>
      </c>
      <c r="BX66" s="38">
        <v>0</v>
      </c>
      <c r="BY66" s="38">
        <v>0</v>
      </c>
      <c r="BZ66" s="38">
        <v>0</v>
      </c>
      <c r="CA66" s="38">
        <v>0</v>
      </c>
      <c r="CB66" s="38">
        <v>0</v>
      </c>
      <c r="CC66" s="38">
        <v>0</v>
      </c>
      <c r="CD66" s="38">
        <v>0</v>
      </c>
      <c r="CE66" s="38">
        <v>0</v>
      </c>
      <c r="CF66" s="38">
        <v>0</v>
      </c>
      <c r="CG66" s="38">
        <v>0</v>
      </c>
      <c r="CH66" s="38">
        <v>0</v>
      </c>
      <c r="CI66" s="38">
        <v>0</v>
      </c>
      <c r="CJ66" s="38">
        <v>0</v>
      </c>
      <c r="CK66" s="38">
        <v>0</v>
      </c>
      <c r="CL66" s="38">
        <v>0</v>
      </c>
      <c r="CM66" s="38">
        <v>0</v>
      </c>
      <c r="CN66" s="38">
        <v>0</v>
      </c>
      <c r="CO66" s="38">
        <v>0</v>
      </c>
      <c r="CP66" s="38">
        <v>0</v>
      </c>
      <c r="CQ66" s="38">
        <v>0</v>
      </c>
      <c r="CR66" s="38">
        <v>0</v>
      </c>
      <c r="CS66" s="38">
        <v>0</v>
      </c>
      <c r="CT66" s="38">
        <v>0</v>
      </c>
      <c r="CU66" s="38">
        <v>0</v>
      </c>
      <c r="CV66" s="38">
        <v>0</v>
      </c>
      <c r="CW66" s="38">
        <v>0</v>
      </c>
      <c r="CX66" s="38">
        <v>0</v>
      </c>
      <c r="CY66" s="38">
        <v>0</v>
      </c>
      <c r="CZ66" s="38">
        <v>0</v>
      </c>
      <c r="DA66" s="38">
        <v>0</v>
      </c>
      <c r="DB66" s="38">
        <v>0</v>
      </c>
      <c r="DC66" s="38">
        <v>0</v>
      </c>
      <c r="DD66" s="38">
        <v>0</v>
      </c>
      <c r="DE66" s="38">
        <v>0</v>
      </c>
      <c r="DF66" s="38">
        <v>0</v>
      </c>
      <c r="DG66" s="38">
        <v>0</v>
      </c>
      <c r="DH66" s="38">
        <v>0</v>
      </c>
      <c r="DI66" s="38">
        <v>0</v>
      </c>
      <c r="DJ66" s="38">
        <v>0</v>
      </c>
      <c r="DK66" s="38">
        <v>0</v>
      </c>
      <c r="DL66" s="38">
        <v>0</v>
      </c>
      <c r="DM66" s="38">
        <v>0</v>
      </c>
      <c r="DN66" s="38">
        <v>0</v>
      </c>
      <c r="DO66" s="38">
        <v>0</v>
      </c>
      <c r="DP66" s="38">
        <v>0</v>
      </c>
      <c r="DQ66" s="38">
        <v>0</v>
      </c>
      <c r="DR66" s="38">
        <v>0</v>
      </c>
      <c r="DS66" s="38">
        <v>0</v>
      </c>
      <c r="DT66" s="38">
        <v>0</v>
      </c>
      <c r="DU66" s="38">
        <v>0</v>
      </c>
      <c r="DV66" s="38">
        <v>0</v>
      </c>
      <c r="DW66" s="38">
        <v>0</v>
      </c>
      <c r="DX66" s="38">
        <f t="shared" si="6"/>
        <v>0</v>
      </c>
      <c r="DY66" s="38">
        <v>0</v>
      </c>
      <c r="DZ66" s="38">
        <v>0</v>
      </c>
      <c r="EA66" s="38">
        <f>SUM(DY66:DZ66)</f>
        <v>0</v>
      </c>
      <c r="EB66" s="38">
        <v>14367.165148990058</v>
      </c>
      <c r="EC66" s="38">
        <v>0</v>
      </c>
      <c r="ED66" s="38">
        <f>SUM(EB66:EC66)</f>
        <v>14367.165148990058</v>
      </c>
      <c r="EE66" s="38">
        <v>0</v>
      </c>
      <c r="EF66" s="38">
        <v>0</v>
      </c>
      <c r="EG66" s="38">
        <f>SUM(ED66:EF66)</f>
        <v>14367.165148990058</v>
      </c>
      <c r="EH66" s="38">
        <v>0</v>
      </c>
      <c r="EI66" s="38">
        <v>0</v>
      </c>
      <c r="EJ66" s="38">
        <f>SUM(EH66:EI66)</f>
        <v>0</v>
      </c>
      <c r="EK66" s="38">
        <f t="shared" si="7"/>
        <v>14367.165148990058</v>
      </c>
      <c r="EL66" s="38">
        <f t="shared" si="8"/>
        <v>14367.165148990058</v>
      </c>
    </row>
    <row r="67" spans="1:142" ht="12.75" customHeight="1">
      <c r="A67" s="23">
        <v>59</v>
      </c>
      <c r="B67" s="7" t="s">
        <v>373</v>
      </c>
      <c r="C67" s="4" t="s">
        <v>374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30.00063003166687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20.05890002241576</v>
      </c>
      <c r="AL67" s="38">
        <v>0</v>
      </c>
      <c r="AM67" s="38">
        <v>9054.350936302115</v>
      </c>
      <c r="AN67" s="38">
        <v>11602.019074369917</v>
      </c>
      <c r="AO67" s="38">
        <v>21777.404832095403</v>
      </c>
      <c r="AP67" s="38">
        <v>37273.00521114836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369.07528637335173</v>
      </c>
      <c r="AY67" s="38">
        <v>0</v>
      </c>
      <c r="AZ67" s="38">
        <v>0</v>
      </c>
      <c r="BA67" s="38">
        <v>0</v>
      </c>
      <c r="BB67" s="38">
        <v>0</v>
      </c>
      <c r="BC67" s="38">
        <v>0</v>
      </c>
      <c r="BD67" s="38">
        <v>0</v>
      </c>
      <c r="BE67" s="38">
        <v>0</v>
      </c>
      <c r="BF67" s="38">
        <v>0</v>
      </c>
      <c r="BG67" s="38">
        <v>0</v>
      </c>
      <c r="BH67" s="38">
        <v>0</v>
      </c>
      <c r="BI67" s="38">
        <v>18.474035846947277</v>
      </c>
      <c r="BJ67" s="38">
        <v>0</v>
      </c>
      <c r="BK67" s="38">
        <v>0</v>
      </c>
      <c r="BL67" s="38">
        <v>0</v>
      </c>
      <c r="BM67" s="38">
        <v>0</v>
      </c>
      <c r="BN67" s="38">
        <v>0</v>
      </c>
      <c r="BO67" s="38">
        <v>0</v>
      </c>
      <c r="BP67" s="38">
        <v>0</v>
      </c>
      <c r="BQ67" s="38">
        <v>0</v>
      </c>
      <c r="BR67" s="38">
        <v>0</v>
      </c>
      <c r="BS67" s="38">
        <v>0</v>
      </c>
      <c r="BT67" s="38">
        <v>0</v>
      </c>
      <c r="BU67" s="38">
        <v>0</v>
      </c>
      <c r="BV67" s="38">
        <v>0</v>
      </c>
      <c r="BW67" s="38">
        <v>0</v>
      </c>
      <c r="BX67" s="38">
        <v>0</v>
      </c>
      <c r="BY67" s="38">
        <v>0</v>
      </c>
      <c r="BZ67" s="38">
        <v>0</v>
      </c>
      <c r="CA67" s="38">
        <v>0</v>
      </c>
      <c r="CB67" s="38">
        <v>0</v>
      </c>
      <c r="CC67" s="38">
        <v>0</v>
      </c>
      <c r="CD67" s="38">
        <v>0</v>
      </c>
      <c r="CE67" s="38">
        <v>0</v>
      </c>
      <c r="CF67" s="38">
        <v>0</v>
      </c>
      <c r="CG67" s="38">
        <v>0</v>
      </c>
      <c r="CH67" s="38">
        <v>0</v>
      </c>
      <c r="CI67" s="38">
        <v>0</v>
      </c>
      <c r="CJ67" s="38">
        <v>12.078336682279996</v>
      </c>
      <c r="CK67" s="38">
        <v>0</v>
      </c>
      <c r="CL67" s="38">
        <v>0</v>
      </c>
      <c r="CM67" s="38">
        <v>0</v>
      </c>
      <c r="CN67" s="38">
        <v>0</v>
      </c>
      <c r="CO67" s="38">
        <v>0</v>
      </c>
      <c r="CP67" s="38">
        <v>3247.1745721281013</v>
      </c>
      <c r="CQ67" s="38">
        <v>0</v>
      </c>
      <c r="CR67" s="38">
        <v>0</v>
      </c>
      <c r="CS67" s="38">
        <v>0</v>
      </c>
      <c r="CT67" s="38">
        <v>0</v>
      </c>
      <c r="CU67" s="38">
        <v>0</v>
      </c>
      <c r="CV67" s="38">
        <v>0</v>
      </c>
      <c r="CW67" s="38">
        <v>0</v>
      </c>
      <c r="CX67" s="38">
        <v>0</v>
      </c>
      <c r="CY67" s="38">
        <v>0</v>
      </c>
      <c r="CZ67" s="38">
        <v>0</v>
      </c>
      <c r="DA67" s="38">
        <v>0</v>
      </c>
      <c r="DB67" s="38">
        <v>0</v>
      </c>
      <c r="DC67" s="38">
        <v>0</v>
      </c>
      <c r="DD67" s="38">
        <v>0</v>
      </c>
      <c r="DE67" s="38">
        <v>0</v>
      </c>
      <c r="DF67" s="38">
        <v>0</v>
      </c>
      <c r="DG67" s="38">
        <v>0</v>
      </c>
      <c r="DH67" s="38">
        <v>0</v>
      </c>
      <c r="DI67" s="38">
        <v>0</v>
      </c>
      <c r="DJ67" s="38">
        <v>0.24624010127834728</v>
      </c>
      <c r="DK67" s="38">
        <v>0</v>
      </c>
      <c r="DL67" s="38">
        <v>12.709112743803097</v>
      </c>
      <c r="DM67" s="38">
        <v>0.6248683665447363</v>
      </c>
      <c r="DN67" s="38">
        <v>1.3225822570568833</v>
      </c>
      <c r="DO67" s="38">
        <v>0.021242104299073646</v>
      </c>
      <c r="DP67" s="38">
        <v>0</v>
      </c>
      <c r="DQ67" s="38">
        <v>0</v>
      </c>
      <c r="DR67" s="38">
        <v>0</v>
      </c>
      <c r="DS67" s="38">
        <v>0</v>
      </c>
      <c r="DT67" s="38">
        <v>147.67194195973516</v>
      </c>
      <c r="DU67" s="38">
        <v>0.001</v>
      </c>
      <c r="DV67" s="38">
        <v>0</v>
      </c>
      <c r="DW67" s="38">
        <v>0</v>
      </c>
      <c r="DX67" s="38">
        <f t="shared" si="6"/>
        <v>83566.23880253328</v>
      </c>
      <c r="DY67" s="38">
        <v>0</v>
      </c>
      <c r="DZ67" s="38">
        <v>0</v>
      </c>
      <c r="EA67" s="38">
        <f>SUM(DY67:DZ67)</f>
        <v>0</v>
      </c>
      <c r="EB67" s="38">
        <v>0</v>
      </c>
      <c r="EC67" s="38">
        <v>0</v>
      </c>
      <c r="ED67" s="38">
        <f>SUM(EB67:EC67)</f>
        <v>0</v>
      </c>
      <c r="EE67" s="38">
        <v>0</v>
      </c>
      <c r="EF67" s="38">
        <v>0</v>
      </c>
      <c r="EG67" s="38">
        <f>SUM(ED67:EF67)</f>
        <v>0</v>
      </c>
      <c r="EH67" s="38">
        <v>0</v>
      </c>
      <c r="EI67" s="38">
        <v>0</v>
      </c>
      <c r="EJ67" s="38">
        <f>SUM(EH67:EI67)</f>
        <v>0</v>
      </c>
      <c r="EK67" s="38">
        <f t="shared" si="7"/>
        <v>0</v>
      </c>
      <c r="EL67" s="38">
        <f t="shared" si="8"/>
        <v>83566.23880253328</v>
      </c>
    </row>
    <row r="68" spans="1:142" ht="12.75" customHeight="1">
      <c r="A68" s="23">
        <v>60</v>
      </c>
      <c r="B68" s="7" t="s">
        <v>375</v>
      </c>
      <c r="C68" s="4" t="s">
        <v>376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v>0</v>
      </c>
      <c r="AT68" s="38">
        <v>0</v>
      </c>
      <c r="AU68" s="38">
        <v>0</v>
      </c>
      <c r="AV68" s="38">
        <v>0</v>
      </c>
      <c r="AW68" s="38">
        <v>0</v>
      </c>
      <c r="AX68" s="38">
        <v>0</v>
      </c>
      <c r="AY68" s="38">
        <v>0</v>
      </c>
      <c r="AZ68" s="38">
        <v>0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0</v>
      </c>
      <c r="BG68" s="38">
        <v>0</v>
      </c>
      <c r="BH68" s="38">
        <v>0</v>
      </c>
      <c r="BI68" s="38">
        <v>0</v>
      </c>
      <c r="BJ68" s="38">
        <v>0</v>
      </c>
      <c r="BK68" s="38">
        <v>0</v>
      </c>
      <c r="BL68" s="38">
        <v>0</v>
      </c>
      <c r="BM68" s="38">
        <v>0</v>
      </c>
      <c r="BN68" s="38">
        <v>0</v>
      </c>
      <c r="BO68" s="38">
        <v>0</v>
      </c>
      <c r="BP68" s="38">
        <v>0</v>
      </c>
      <c r="BQ68" s="38">
        <v>0</v>
      </c>
      <c r="BR68" s="38">
        <v>0</v>
      </c>
      <c r="BS68" s="38">
        <v>0</v>
      </c>
      <c r="BT68" s="38">
        <v>0</v>
      </c>
      <c r="BU68" s="38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L68" s="38">
        <v>0</v>
      </c>
      <c r="CM68" s="38">
        <v>0</v>
      </c>
      <c r="CN68" s="38">
        <v>0</v>
      </c>
      <c r="CO68" s="38">
        <v>0</v>
      </c>
      <c r="CP68" s="38">
        <v>0</v>
      </c>
      <c r="CQ68" s="38">
        <v>0</v>
      </c>
      <c r="CR68" s="38">
        <v>0</v>
      </c>
      <c r="CS68" s="38">
        <v>0</v>
      </c>
      <c r="CT68" s="38">
        <v>0</v>
      </c>
      <c r="CU68" s="38">
        <v>0</v>
      </c>
      <c r="CV68" s="38">
        <v>0</v>
      </c>
      <c r="CW68" s="38">
        <v>0</v>
      </c>
      <c r="CX68" s="38">
        <v>0</v>
      </c>
      <c r="CY68" s="38">
        <v>0</v>
      </c>
      <c r="CZ68" s="38">
        <v>0</v>
      </c>
      <c r="DA68" s="38">
        <v>0</v>
      </c>
      <c r="DB68" s="38">
        <v>0</v>
      </c>
      <c r="DC68" s="38">
        <v>0</v>
      </c>
      <c r="DD68" s="38">
        <v>0</v>
      </c>
      <c r="DE68" s="38">
        <v>0</v>
      </c>
      <c r="DF68" s="38">
        <v>0</v>
      </c>
      <c r="DG68" s="38">
        <v>0</v>
      </c>
      <c r="DH68" s="38">
        <v>0</v>
      </c>
      <c r="DI68" s="38">
        <v>0</v>
      </c>
      <c r="DJ68" s="38">
        <v>0</v>
      </c>
      <c r="DK68" s="38">
        <v>0</v>
      </c>
      <c r="DL68" s="38">
        <v>0</v>
      </c>
      <c r="DM68" s="38">
        <v>0</v>
      </c>
      <c r="DN68" s="38">
        <v>0</v>
      </c>
      <c r="DO68" s="38">
        <v>0</v>
      </c>
      <c r="DP68" s="38">
        <v>0</v>
      </c>
      <c r="DQ68" s="38">
        <v>0</v>
      </c>
      <c r="DR68" s="38">
        <v>0</v>
      </c>
      <c r="DS68" s="38">
        <v>0</v>
      </c>
      <c r="DT68" s="38">
        <v>0</v>
      </c>
      <c r="DU68" s="38">
        <v>0</v>
      </c>
      <c r="DV68" s="38">
        <v>0</v>
      </c>
      <c r="DW68" s="38">
        <v>0</v>
      </c>
      <c r="DX68" s="38">
        <f t="shared" si="6"/>
        <v>0</v>
      </c>
      <c r="DY68" s="38">
        <v>0</v>
      </c>
      <c r="DZ68" s="38">
        <v>0</v>
      </c>
      <c r="EA68" s="38">
        <f>SUM(DY68:DZ68)</f>
        <v>0</v>
      </c>
      <c r="EB68" s="38">
        <v>16329.542609453632</v>
      </c>
      <c r="EC68" s="38">
        <v>34.49901408675582</v>
      </c>
      <c r="ED68" s="38">
        <f>SUM(EB68:EC68)</f>
        <v>16364.041623540388</v>
      </c>
      <c r="EE68" s="38">
        <v>0</v>
      </c>
      <c r="EF68" s="38">
        <v>0</v>
      </c>
      <c r="EG68" s="38">
        <f>SUM(ED68:EF68)</f>
        <v>16364.041623540388</v>
      </c>
      <c r="EH68" s="38">
        <v>0</v>
      </c>
      <c r="EI68" s="38">
        <v>0</v>
      </c>
      <c r="EJ68" s="38">
        <f>SUM(EH68:EI68)</f>
        <v>0</v>
      </c>
      <c r="EK68" s="38">
        <f t="shared" si="7"/>
        <v>16364.041623540388</v>
      </c>
      <c r="EL68" s="38">
        <f t="shared" si="8"/>
        <v>16364.041623540388</v>
      </c>
    </row>
    <row r="69" spans="1:142" ht="12.75" customHeight="1">
      <c r="A69" s="23">
        <v>61</v>
      </c>
      <c r="B69" s="7" t="s">
        <v>377</v>
      </c>
      <c r="C69" s="4" t="s">
        <v>378</v>
      </c>
      <c r="D69" s="38">
        <v>3.9154511766250977</v>
      </c>
      <c r="E69" s="38">
        <v>0.868737755325234</v>
      </c>
      <c r="F69" s="38">
        <v>0.5735376889231937</v>
      </c>
      <c r="G69" s="38">
        <v>0.9842027331324896</v>
      </c>
      <c r="H69" s="38">
        <v>0.47948134091890626</v>
      </c>
      <c r="I69" s="38">
        <v>4.285769126685235</v>
      </c>
      <c r="J69" s="38">
        <v>11.150691948398514</v>
      </c>
      <c r="K69" s="38">
        <v>0.6656842254572631</v>
      </c>
      <c r="L69" s="38">
        <v>0.006129996292803242</v>
      </c>
      <c r="M69" s="38">
        <v>0.34988774467334544</v>
      </c>
      <c r="N69" s="38">
        <v>107.46974169263147</v>
      </c>
      <c r="O69" s="38">
        <v>0</v>
      </c>
      <c r="P69" s="38">
        <v>0</v>
      </c>
      <c r="Q69" s="38">
        <v>0</v>
      </c>
      <c r="R69" s="38">
        <v>104.08239955731405</v>
      </c>
      <c r="S69" s="38">
        <v>0</v>
      </c>
      <c r="T69" s="38">
        <v>29.03350572701153</v>
      </c>
      <c r="U69" s="38">
        <v>3.978194494748279</v>
      </c>
      <c r="V69" s="38">
        <v>42.07695668779566</v>
      </c>
      <c r="W69" s="38">
        <v>8.618792548803402</v>
      </c>
      <c r="X69" s="38">
        <v>3.060831848521659</v>
      </c>
      <c r="Y69" s="38">
        <v>136.89738863335356</v>
      </c>
      <c r="Z69" s="38">
        <v>4.7281058525570465</v>
      </c>
      <c r="AA69" s="38">
        <v>6.864137836221728</v>
      </c>
      <c r="AB69" s="38">
        <v>9.286130212835063</v>
      </c>
      <c r="AC69" s="38">
        <v>39.72389665660258</v>
      </c>
      <c r="AD69" s="38">
        <v>0.34081602783045756</v>
      </c>
      <c r="AE69" s="38">
        <v>20.592921431210378</v>
      </c>
      <c r="AF69" s="38">
        <v>13.861423939649947</v>
      </c>
      <c r="AG69" s="38">
        <v>46.202231039561674</v>
      </c>
      <c r="AH69" s="38">
        <v>3.920654126413267</v>
      </c>
      <c r="AI69" s="38">
        <v>23.43547367525087</v>
      </c>
      <c r="AJ69" s="38">
        <v>5.826959998919501</v>
      </c>
      <c r="AK69" s="38">
        <v>16.45640022308632</v>
      </c>
      <c r="AL69" s="38">
        <v>5.777401270580517</v>
      </c>
      <c r="AM69" s="38">
        <v>19.93632270099156</v>
      </c>
      <c r="AN69" s="38">
        <v>17.040003227523275</v>
      </c>
      <c r="AO69" s="38">
        <v>2.024579265174671</v>
      </c>
      <c r="AP69" s="38">
        <v>17.603216769788556</v>
      </c>
      <c r="AQ69" s="38">
        <v>23.749587489276433</v>
      </c>
      <c r="AR69" s="38">
        <v>41.73265776251239</v>
      </c>
      <c r="AS69" s="38">
        <v>5.380713762777854</v>
      </c>
      <c r="AT69" s="38">
        <v>11.247872203131903</v>
      </c>
      <c r="AU69" s="38">
        <v>11.763341026148204</v>
      </c>
      <c r="AV69" s="38">
        <v>2.078491615329669</v>
      </c>
      <c r="AW69" s="38">
        <v>9.30390750191713</v>
      </c>
      <c r="AX69" s="38">
        <v>25.746231014464996</v>
      </c>
      <c r="AY69" s="38">
        <v>0</v>
      </c>
      <c r="AZ69" s="38">
        <v>19.313899902028467</v>
      </c>
      <c r="BA69" s="38">
        <v>17.28314836860504</v>
      </c>
      <c r="BB69" s="38">
        <v>4.105102570685148</v>
      </c>
      <c r="BC69" s="38">
        <v>5.910041615241807</v>
      </c>
      <c r="BD69" s="38">
        <v>43.437173263846276</v>
      </c>
      <c r="BE69" s="38">
        <v>25.5032989171313</v>
      </c>
      <c r="BF69" s="38">
        <v>11.25795809367234</v>
      </c>
      <c r="BG69" s="38">
        <v>1.201962423038435</v>
      </c>
      <c r="BH69" s="38">
        <v>1.8725653034321093</v>
      </c>
      <c r="BI69" s="38">
        <v>12.372920640754055</v>
      </c>
      <c r="BJ69" s="38">
        <v>47.18897942416172</v>
      </c>
      <c r="BK69" s="38">
        <v>12.952024902647791</v>
      </c>
      <c r="BL69" s="38">
        <v>8.94618490936781</v>
      </c>
      <c r="BM69" s="38">
        <v>16.11435066907466</v>
      </c>
      <c r="BN69" s="38">
        <v>10.559854835474166</v>
      </c>
      <c r="BO69" s="38">
        <v>25.208558720187014</v>
      </c>
      <c r="BP69" s="38">
        <v>30.909481367532848</v>
      </c>
      <c r="BQ69" s="38">
        <v>11.541306313531386</v>
      </c>
      <c r="BR69" s="38">
        <v>27.56843942555852</v>
      </c>
      <c r="BS69" s="38">
        <v>25.257827207071593</v>
      </c>
      <c r="BT69" s="38">
        <v>29.47888123878997</v>
      </c>
      <c r="BU69" s="38">
        <v>14.356430740130973</v>
      </c>
      <c r="BV69" s="38">
        <v>38.49378081248723</v>
      </c>
      <c r="BW69" s="38">
        <v>11.242357615498282</v>
      </c>
      <c r="BX69" s="38">
        <v>24.921800163238757</v>
      </c>
      <c r="BY69" s="38">
        <v>41.34620126597736</v>
      </c>
      <c r="BZ69" s="38">
        <v>16.783212100741927</v>
      </c>
      <c r="CA69" s="38">
        <v>8.925287524650932</v>
      </c>
      <c r="CB69" s="38">
        <v>0.29822309439710043</v>
      </c>
      <c r="CC69" s="38">
        <v>6.862686628949721</v>
      </c>
      <c r="CD69" s="38">
        <v>3.457065963371156</v>
      </c>
      <c r="CE69" s="38">
        <v>2.9365179149028355</v>
      </c>
      <c r="CF69" s="38">
        <v>19.587162231347072</v>
      </c>
      <c r="CG69" s="38">
        <v>5.061448162936676</v>
      </c>
      <c r="CH69" s="38">
        <v>7.218812893499835</v>
      </c>
      <c r="CI69" s="38">
        <v>5.988914730475298</v>
      </c>
      <c r="CJ69" s="38">
        <v>7.10902906337263</v>
      </c>
      <c r="CK69" s="38">
        <v>62.06072519529945</v>
      </c>
      <c r="CL69" s="38">
        <v>10.872444881864118</v>
      </c>
      <c r="CM69" s="38">
        <v>57.08672094178345</v>
      </c>
      <c r="CN69" s="38">
        <v>24.49659643254119</v>
      </c>
      <c r="CO69" s="38">
        <v>1.9332983277655338</v>
      </c>
      <c r="CP69" s="38">
        <v>54.48267461289703</v>
      </c>
      <c r="CQ69" s="38">
        <v>8.372304993653293</v>
      </c>
      <c r="CR69" s="38">
        <v>0</v>
      </c>
      <c r="CS69" s="38">
        <v>0</v>
      </c>
      <c r="CT69" s="38">
        <v>0</v>
      </c>
      <c r="CU69" s="38">
        <v>0</v>
      </c>
      <c r="CV69" s="38">
        <v>0</v>
      </c>
      <c r="CW69" s="38">
        <v>0</v>
      </c>
      <c r="CX69" s="38">
        <v>0</v>
      </c>
      <c r="CY69" s="38">
        <v>0</v>
      </c>
      <c r="CZ69" s="38">
        <v>0</v>
      </c>
      <c r="DA69" s="38">
        <v>0</v>
      </c>
      <c r="DB69" s="38">
        <v>0</v>
      </c>
      <c r="DC69" s="38">
        <v>0</v>
      </c>
      <c r="DD69" s="38">
        <v>0</v>
      </c>
      <c r="DE69" s="38">
        <v>0</v>
      </c>
      <c r="DF69" s="38">
        <v>0</v>
      </c>
      <c r="DG69" s="38">
        <v>0</v>
      </c>
      <c r="DH69" s="38">
        <v>0</v>
      </c>
      <c r="DI69" s="38">
        <v>0</v>
      </c>
      <c r="DJ69" s="38">
        <v>157.5402718237254</v>
      </c>
      <c r="DK69" s="38">
        <v>0</v>
      </c>
      <c r="DL69" s="38">
        <v>952.3786495490374</v>
      </c>
      <c r="DM69" s="38">
        <v>34.437670346877326</v>
      </c>
      <c r="DN69" s="38">
        <v>72.89070887350849</v>
      </c>
      <c r="DO69" s="38">
        <v>421.29204862776044</v>
      </c>
      <c r="DP69" s="38">
        <v>803.055454097951</v>
      </c>
      <c r="DQ69" s="38">
        <v>0</v>
      </c>
      <c r="DR69" s="38">
        <v>0</v>
      </c>
      <c r="DS69" s="38">
        <v>0</v>
      </c>
      <c r="DT69" s="38">
        <v>27.252015645398117</v>
      </c>
      <c r="DU69" s="38">
        <v>153.52965914911601</v>
      </c>
      <c r="DV69" s="38">
        <v>8619.01289787325</v>
      </c>
      <c r="DW69" s="38">
        <v>0</v>
      </c>
      <c r="DX69" s="38">
        <f t="shared" si="6"/>
        <v>12906.387893946605</v>
      </c>
      <c r="DY69" s="38">
        <v>0</v>
      </c>
      <c r="DZ69" s="38">
        <v>0</v>
      </c>
      <c r="EA69" s="38">
        <f>SUM(DY69:DZ69)</f>
        <v>0</v>
      </c>
      <c r="EB69" s="38">
        <v>124930.31819349495</v>
      </c>
      <c r="EC69" s="38">
        <v>899.5802294930646</v>
      </c>
      <c r="ED69" s="38">
        <f>SUM(EB69:EC69)</f>
        <v>125829.89842298802</v>
      </c>
      <c r="EE69" s="38">
        <v>0</v>
      </c>
      <c r="EF69" s="38">
        <v>0</v>
      </c>
      <c r="EG69" s="38">
        <f>SUM(ED69:EF69)</f>
        <v>125829.89842298802</v>
      </c>
      <c r="EH69" s="38">
        <v>0</v>
      </c>
      <c r="EI69" s="38">
        <v>0</v>
      </c>
      <c r="EJ69" s="38">
        <f>SUM(EH69:EI69)</f>
        <v>0</v>
      </c>
      <c r="EK69" s="38">
        <f t="shared" si="7"/>
        <v>125829.89842298802</v>
      </c>
      <c r="EL69" s="38">
        <f t="shared" si="8"/>
        <v>138736.28631693462</v>
      </c>
    </row>
    <row r="70" spans="1:142" ht="12.75" customHeight="1">
      <c r="A70" s="23">
        <v>62</v>
      </c>
      <c r="B70" s="7" t="s">
        <v>379</v>
      </c>
      <c r="C70" s="4" t="s">
        <v>380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15.20779534833382</v>
      </c>
      <c r="AL70" s="38">
        <v>0</v>
      </c>
      <c r="AM70" s="38">
        <v>0</v>
      </c>
      <c r="AN70" s="38">
        <v>0</v>
      </c>
      <c r="AO70" s="38">
        <v>0</v>
      </c>
      <c r="AP70" s="38">
        <v>9377.203109892476</v>
      </c>
      <c r="AQ70" s="38">
        <v>0</v>
      </c>
      <c r="AR70" s="38">
        <v>0</v>
      </c>
      <c r="AS70" s="38">
        <v>0</v>
      </c>
      <c r="AT70" s="38">
        <v>0</v>
      </c>
      <c r="AU70" s="38">
        <v>0</v>
      </c>
      <c r="AV70" s="38">
        <v>0</v>
      </c>
      <c r="AW70" s="38">
        <v>0</v>
      </c>
      <c r="AX70" s="38">
        <v>0</v>
      </c>
      <c r="AY70" s="38">
        <v>0</v>
      </c>
      <c r="AZ70" s="38">
        <v>0</v>
      </c>
      <c r="BA70" s="38">
        <v>0</v>
      </c>
      <c r="BB70" s="38">
        <v>0</v>
      </c>
      <c r="BC70" s="38">
        <v>0</v>
      </c>
      <c r="BD70" s="38">
        <v>0</v>
      </c>
      <c r="BE70" s="38">
        <v>0</v>
      </c>
      <c r="BF70" s="38">
        <v>0</v>
      </c>
      <c r="BG70" s="38">
        <v>0</v>
      </c>
      <c r="BH70" s="38">
        <v>0</v>
      </c>
      <c r="BI70" s="38">
        <v>0</v>
      </c>
      <c r="BJ70" s="38">
        <v>0</v>
      </c>
      <c r="BK70" s="38">
        <v>0</v>
      </c>
      <c r="BL70" s="38">
        <v>0</v>
      </c>
      <c r="BM70" s="38">
        <v>0</v>
      </c>
      <c r="BN70" s="38">
        <v>0</v>
      </c>
      <c r="BO70" s="38">
        <v>0</v>
      </c>
      <c r="BP70" s="38">
        <v>0</v>
      </c>
      <c r="BQ70" s="38">
        <v>0</v>
      </c>
      <c r="BR70" s="38">
        <v>0</v>
      </c>
      <c r="BS70" s="38">
        <v>0</v>
      </c>
      <c r="BT70" s="38">
        <v>0</v>
      </c>
      <c r="BU70" s="38">
        <v>0</v>
      </c>
      <c r="BV70" s="38">
        <v>0</v>
      </c>
      <c r="BW70" s="38">
        <v>0</v>
      </c>
      <c r="BX70" s="38">
        <v>0</v>
      </c>
      <c r="BY70" s="38">
        <v>0</v>
      </c>
      <c r="BZ70" s="38">
        <v>0</v>
      </c>
      <c r="CA70" s="38">
        <v>0</v>
      </c>
      <c r="CB70" s="38">
        <v>0</v>
      </c>
      <c r="CC70" s="38">
        <v>0</v>
      </c>
      <c r="CD70" s="38">
        <v>0</v>
      </c>
      <c r="CE70" s="38">
        <v>0</v>
      </c>
      <c r="CF70" s="38">
        <v>0</v>
      </c>
      <c r="CG70" s="38">
        <v>0</v>
      </c>
      <c r="CH70" s="38">
        <v>0</v>
      </c>
      <c r="CI70" s="38">
        <v>0</v>
      </c>
      <c r="CJ70" s="38">
        <v>0</v>
      </c>
      <c r="CK70" s="38">
        <v>0</v>
      </c>
      <c r="CL70" s="38">
        <v>0</v>
      </c>
      <c r="CM70" s="38">
        <v>0</v>
      </c>
      <c r="CN70" s="38">
        <v>0</v>
      </c>
      <c r="CO70" s="38">
        <v>0</v>
      </c>
      <c r="CP70" s="38">
        <v>0</v>
      </c>
      <c r="CQ70" s="38">
        <v>0</v>
      </c>
      <c r="CR70" s="38">
        <v>0</v>
      </c>
      <c r="CS70" s="38">
        <v>0</v>
      </c>
      <c r="CT70" s="38">
        <v>0</v>
      </c>
      <c r="CU70" s="38">
        <v>0</v>
      </c>
      <c r="CV70" s="38">
        <v>0</v>
      </c>
      <c r="CW70" s="38">
        <v>0</v>
      </c>
      <c r="CX70" s="38">
        <v>0</v>
      </c>
      <c r="CY70" s="38">
        <v>0</v>
      </c>
      <c r="CZ70" s="38">
        <v>0</v>
      </c>
      <c r="DA70" s="38">
        <v>0</v>
      </c>
      <c r="DB70" s="38">
        <v>0</v>
      </c>
      <c r="DC70" s="38">
        <v>0</v>
      </c>
      <c r="DD70" s="38">
        <v>0</v>
      </c>
      <c r="DE70" s="38">
        <v>0</v>
      </c>
      <c r="DF70" s="38">
        <v>0</v>
      </c>
      <c r="DG70" s="38">
        <v>0</v>
      </c>
      <c r="DH70" s="38">
        <v>0</v>
      </c>
      <c r="DI70" s="38">
        <v>0</v>
      </c>
      <c r="DJ70" s="38">
        <v>0</v>
      </c>
      <c r="DK70" s="38">
        <v>0</v>
      </c>
      <c r="DL70" s="38">
        <v>0</v>
      </c>
      <c r="DM70" s="38">
        <v>12.60218185295752</v>
      </c>
      <c r="DN70" s="38">
        <v>0</v>
      </c>
      <c r="DO70" s="38">
        <v>0</v>
      </c>
      <c r="DP70" s="38">
        <v>0</v>
      </c>
      <c r="DQ70" s="38">
        <v>0</v>
      </c>
      <c r="DR70" s="38">
        <v>0</v>
      </c>
      <c r="DS70" s="38">
        <v>0</v>
      </c>
      <c r="DT70" s="38">
        <v>0</v>
      </c>
      <c r="DU70" s="38">
        <v>0</v>
      </c>
      <c r="DV70" s="38">
        <v>0</v>
      </c>
      <c r="DW70" s="38">
        <v>0</v>
      </c>
      <c r="DX70" s="38">
        <f t="shared" si="6"/>
        <v>9405.013087093766</v>
      </c>
      <c r="DY70" s="38">
        <v>0</v>
      </c>
      <c r="DZ70" s="38">
        <v>0</v>
      </c>
      <c r="EA70" s="38">
        <f>SUM(DY70:DZ70)</f>
        <v>0</v>
      </c>
      <c r="EB70" s="38">
        <v>0</v>
      </c>
      <c r="EC70" s="38">
        <v>0</v>
      </c>
      <c r="ED70" s="38">
        <f>SUM(EB70:EC70)</f>
        <v>0</v>
      </c>
      <c r="EE70" s="38">
        <v>0</v>
      </c>
      <c r="EF70" s="38">
        <v>0</v>
      </c>
      <c r="EG70" s="38">
        <f>SUM(ED70:EF70)</f>
        <v>0</v>
      </c>
      <c r="EH70" s="38">
        <v>0</v>
      </c>
      <c r="EI70" s="38">
        <v>0</v>
      </c>
      <c r="EJ70" s="38">
        <f>SUM(EH70:EI70)</f>
        <v>0</v>
      </c>
      <c r="EK70" s="38">
        <f t="shared" si="7"/>
        <v>0</v>
      </c>
      <c r="EL70" s="38">
        <f t="shared" si="8"/>
        <v>9405.013087093766</v>
      </c>
    </row>
    <row r="71" spans="1:142" ht="12.75" customHeight="1">
      <c r="A71" s="23">
        <v>63</v>
      </c>
      <c r="B71" s="8" t="s">
        <v>381</v>
      </c>
      <c r="C71" s="4" t="s">
        <v>382</v>
      </c>
      <c r="D71" s="38">
        <v>0</v>
      </c>
      <c r="E71" s="38">
        <v>0</v>
      </c>
      <c r="F71" s="38">
        <v>0</v>
      </c>
      <c r="G71" s="38">
        <v>2773.3245453587406</v>
      </c>
      <c r="H71" s="38">
        <v>0</v>
      </c>
      <c r="I71" s="38">
        <v>3.4750715545871107</v>
      </c>
      <c r="J71" s="38">
        <v>0</v>
      </c>
      <c r="K71" s="38">
        <v>306.343702492361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8">
        <v>0</v>
      </c>
      <c r="AP71" s="38">
        <v>0</v>
      </c>
      <c r="AQ71" s="38">
        <v>1060.7457927460807</v>
      </c>
      <c r="AR71" s="38">
        <v>15119.084168171321</v>
      </c>
      <c r="AS71" s="38">
        <v>0</v>
      </c>
      <c r="AT71" s="38">
        <v>0</v>
      </c>
      <c r="AU71" s="38">
        <v>0</v>
      </c>
      <c r="AV71" s="38">
        <v>0</v>
      </c>
      <c r="AW71" s="38">
        <v>0</v>
      </c>
      <c r="AX71" s="38">
        <v>0.3421833463598796</v>
      </c>
      <c r="AY71" s="38">
        <v>0</v>
      </c>
      <c r="AZ71" s="38">
        <v>0</v>
      </c>
      <c r="BA71" s="38">
        <v>0</v>
      </c>
      <c r="BB71" s="38">
        <v>0</v>
      </c>
      <c r="BC71" s="38">
        <v>0</v>
      </c>
      <c r="BD71" s="38">
        <v>0</v>
      </c>
      <c r="BE71" s="38">
        <v>0</v>
      </c>
      <c r="BF71" s="38">
        <v>0</v>
      </c>
      <c r="BG71" s="38">
        <v>0</v>
      </c>
      <c r="BH71" s="38">
        <v>0</v>
      </c>
      <c r="BI71" s="38">
        <v>0</v>
      </c>
      <c r="BJ71" s="38">
        <v>0</v>
      </c>
      <c r="BK71" s="38">
        <v>0</v>
      </c>
      <c r="BL71" s="38">
        <v>0</v>
      </c>
      <c r="BM71" s="38">
        <v>0</v>
      </c>
      <c r="BN71" s="38">
        <v>0</v>
      </c>
      <c r="BO71" s="38">
        <v>0</v>
      </c>
      <c r="BP71" s="38">
        <v>0</v>
      </c>
      <c r="BQ71" s="38">
        <v>0</v>
      </c>
      <c r="BR71" s="38">
        <v>0</v>
      </c>
      <c r="BS71" s="38">
        <v>0</v>
      </c>
      <c r="BT71" s="38">
        <v>5.738285185455992</v>
      </c>
      <c r="BU71" s="38">
        <v>0</v>
      </c>
      <c r="BV71" s="38">
        <v>74.58919961758272</v>
      </c>
      <c r="BW71" s="38">
        <v>0</v>
      </c>
      <c r="BX71" s="38">
        <v>256.3774336079309</v>
      </c>
      <c r="BY71" s="38">
        <v>0</v>
      </c>
      <c r="BZ71" s="38">
        <v>46.44359763881379</v>
      </c>
      <c r="CA71" s="38">
        <v>0</v>
      </c>
      <c r="CB71" s="38">
        <v>0</v>
      </c>
      <c r="CC71" s="38">
        <v>0</v>
      </c>
      <c r="CD71" s="38">
        <v>0</v>
      </c>
      <c r="CE71" s="38">
        <v>0</v>
      </c>
      <c r="CF71" s="38">
        <v>0</v>
      </c>
      <c r="CG71" s="38">
        <v>0</v>
      </c>
      <c r="CH71" s="38">
        <v>0</v>
      </c>
      <c r="CI71" s="38">
        <v>0</v>
      </c>
      <c r="CJ71" s="38">
        <v>0</v>
      </c>
      <c r="CK71" s="38">
        <v>0</v>
      </c>
      <c r="CL71" s="38">
        <v>184.25705987863776</v>
      </c>
      <c r="CM71" s="38">
        <v>0</v>
      </c>
      <c r="CN71" s="38">
        <v>255.57890808762542</v>
      </c>
      <c r="CO71" s="38">
        <v>0</v>
      </c>
      <c r="CP71" s="38">
        <v>9461.55822171248</v>
      </c>
      <c r="CQ71" s="38">
        <v>135.21591739401904</v>
      </c>
      <c r="CR71" s="38">
        <v>0</v>
      </c>
      <c r="CS71" s="38">
        <v>0</v>
      </c>
      <c r="CT71" s="38">
        <v>0</v>
      </c>
      <c r="CU71" s="38">
        <v>20683.049369302484</v>
      </c>
      <c r="CV71" s="38">
        <v>0</v>
      </c>
      <c r="CW71" s="38">
        <v>0</v>
      </c>
      <c r="CX71" s="38">
        <v>0</v>
      </c>
      <c r="CY71" s="38">
        <v>0</v>
      </c>
      <c r="CZ71" s="38">
        <v>0</v>
      </c>
      <c r="DA71" s="38">
        <v>0</v>
      </c>
      <c r="DB71" s="38">
        <v>0</v>
      </c>
      <c r="DC71" s="38">
        <v>0</v>
      </c>
      <c r="DD71" s="38">
        <v>0</v>
      </c>
      <c r="DE71" s="38">
        <v>0</v>
      </c>
      <c r="DF71" s="38">
        <v>0</v>
      </c>
      <c r="DG71" s="38">
        <v>0</v>
      </c>
      <c r="DH71" s="38">
        <v>0</v>
      </c>
      <c r="DI71" s="38">
        <v>0</v>
      </c>
      <c r="DJ71" s="38">
        <v>0</v>
      </c>
      <c r="DK71" s="38">
        <v>0</v>
      </c>
      <c r="DL71" s="38">
        <v>0</v>
      </c>
      <c r="DM71" s="38">
        <v>0</v>
      </c>
      <c r="DN71" s="38">
        <v>0</v>
      </c>
      <c r="DO71" s="38">
        <v>0</v>
      </c>
      <c r="DP71" s="38">
        <v>0</v>
      </c>
      <c r="DQ71" s="38">
        <v>0</v>
      </c>
      <c r="DR71" s="38">
        <v>0</v>
      </c>
      <c r="DS71" s="38">
        <v>0</v>
      </c>
      <c r="DT71" s="38">
        <v>0</v>
      </c>
      <c r="DU71" s="38">
        <v>0</v>
      </c>
      <c r="DV71" s="38">
        <v>0</v>
      </c>
      <c r="DW71" s="38">
        <v>0</v>
      </c>
      <c r="DX71" s="38">
        <f t="shared" si="6"/>
        <v>50366.12345609447</v>
      </c>
      <c r="DY71" s="38">
        <v>0</v>
      </c>
      <c r="DZ71" s="38">
        <v>0</v>
      </c>
      <c r="EA71" s="38">
        <f>SUM(DY71:DZ71)</f>
        <v>0</v>
      </c>
      <c r="EB71" s="38">
        <v>0</v>
      </c>
      <c r="EC71" s="38">
        <v>0</v>
      </c>
      <c r="ED71" s="38">
        <f>SUM(EB71:EC71)</f>
        <v>0</v>
      </c>
      <c r="EE71" s="38">
        <v>0</v>
      </c>
      <c r="EF71" s="38">
        <v>0</v>
      </c>
      <c r="EG71" s="38">
        <f>SUM(ED71:EF71)</f>
        <v>0</v>
      </c>
      <c r="EH71" s="38">
        <v>0</v>
      </c>
      <c r="EI71" s="38">
        <v>0</v>
      </c>
      <c r="EJ71" s="38">
        <f>SUM(EH71:EI71)</f>
        <v>0</v>
      </c>
      <c r="EK71" s="38">
        <f t="shared" si="7"/>
        <v>0</v>
      </c>
      <c r="EL71" s="38">
        <f t="shared" si="8"/>
        <v>50366.12345609447</v>
      </c>
    </row>
    <row r="72" spans="1:142" ht="12.75" customHeight="1">
      <c r="A72" s="23">
        <v>64</v>
      </c>
      <c r="B72" s="8" t="s">
        <v>383</v>
      </c>
      <c r="C72" s="4" t="s">
        <v>384</v>
      </c>
      <c r="D72" s="38">
        <v>0</v>
      </c>
      <c r="E72" s="38">
        <v>0.4993548178139995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307.4955428602241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  <c r="AQ72" s="38">
        <v>3644.305355818979</v>
      </c>
      <c r="AR72" s="38">
        <v>10684.382598289563</v>
      </c>
      <c r="AS72" s="38">
        <v>59.33784364580905</v>
      </c>
      <c r="AT72" s="38">
        <v>0</v>
      </c>
      <c r="AU72" s="38">
        <v>0</v>
      </c>
      <c r="AV72" s="38">
        <v>0</v>
      </c>
      <c r="AW72" s="38">
        <v>0</v>
      </c>
      <c r="AX72" s="38">
        <v>0</v>
      </c>
      <c r="AY72" s="38">
        <v>0</v>
      </c>
      <c r="AZ72" s="38">
        <v>1389.360864698302</v>
      </c>
      <c r="BA72" s="38">
        <v>0</v>
      </c>
      <c r="BB72" s="38">
        <v>0</v>
      </c>
      <c r="BC72" s="38">
        <v>0</v>
      </c>
      <c r="BD72" s="38">
        <v>0</v>
      </c>
      <c r="BE72" s="38">
        <v>0</v>
      </c>
      <c r="BF72" s="38">
        <v>0</v>
      </c>
      <c r="BG72" s="38">
        <v>0</v>
      </c>
      <c r="BH72" s="38">
        <v>0</v>
      </c>
      <c r="BI72" s="38">
        <v>0</v>
      </c>
      <c r="BJ72" s="38">
        <v>0</v>
      </c>
      <c r="BK72" s="38">
        <v>0</v>
      </c>
      <c r="BL72" s="38">
        <v>0</v>
      </c>
      <c r="BM72" s="38">
        <v>0</v>
      </c>
      <c r="BN72" s="38">
        <v>0</v>
      </c>
      <c r="BO72" s="38">
        <v>0</v>
      </c>
      <c r="BP72" s="38">
        <v>0</v>
      </c>
      <c r="BQ72" s="38">
        <v>0</v>
      </c>
      <c r="BR72" s="38">
        <v>0</v>
      </c>
      <c r="BS72" s="38">
        <v>0</v>
      </c>
      <c r="BT72" s="38">
        <v>0</v>
      </c>
      <c r="BU72" s="38">
        <v>0</v>
      </c>
      <c r="BV72" s="38">
        <v>0</v>
      </c>
      <c r="BW72" s="38">
        <v>0</v>
      </c>
      <c r="BX72" s="38">
        <v>0</v>
      </c>
      <c r="BY72" s="38">
        <v>0</v>
      </c>
      <c r="BZ72" s="38">
        <v>0</v>
      </c>
      <c r="CA72" s="38">
        <v>0</v>
      </c>
      <c r="CB72" s="38">
        <v>0</v>
      </c>
      <c r="CC72" s="38">
        <v>0</v>
      </c>
      <c r="CD72" s="38">
        <v>0</v>
      </c>
      <c r="CE72" s="38">
        <v>0</v>
      </c>
      <c r="CF72" s="38">
        <v>0</v>
      </c>
      <c r="CG72" s="38">
        <v>0</v>
      </c>
      <c r="CH72" s="38">
        <v>0</v>
      </c>
      <c r="CI72" s="38">
        <v>0</v>
      </c>
      <c r="CJ72" s="38">
        <v>0</v>
      </c>
      <c r="CK72" s="38">
        <v>0</v>
      </c>
      <c r="CL72" s="38">
        <v>0</v>
      </c>
      <c r="CM72" s="38">
        <v>0</v>
      </c>
      <c r="CN72" s="38">
        <v>0</v>
      </c>
      <c r="CO72" s="38">
        <v>0</v>
      </c>
      <c r="CP72" s="38">
        <v>24624.77084774112</v>
      </c>
      <c r="CQ72" s="38">
        <v>58.749861173299955</v>
      </c>
      <c r="CR72" s="38">
        <v>0</v>
      </c>
      <c r="CS72" s="38">
        <v>0</v>
      </c>
      <c r="CT72" s="38">
        <v>0</v>
      </c>
      <c r="CU72" s="38">
        <v>30422.654518809173</v>
      </c>
      <c r="CV72" s="38">
        <v>0</v>
      </c>
      <c r="CW72" s="38">
        <v>0</v>
      </c>
      <c r="CX72" s="38">
        <v>0</v>
      </c>
      <c r="CY72" s="38">
        <v>0</v>
      </c>
      <c r="CZ72" s="38">
        <v>0</v>
      </c>
      <c r="DA72" s="38">
        <v>0</v>
      </c>
      <c r="DB72" s="38">
        <v>0</v>
      </c>
      <c r="DC72" s="38">
        <v>0</v>
      </c>
      <c r="DD72" s="38">
        <v>0</v>
      </c>
      <c r="DE72" s="38">
        <v>0</v>
      </c>
      <c r="DF72" s="38">
        <v>0</v>
      </c>
      <c r="DG72" s="38">
        <v>0</v>
      </c>
      <c r="DH72" s="38">
        <v>0</v>
      </c>
      <c r="DI72" s="38">
        <v>0</v>
      </c>
      <c r="DJ72" s="38">
        <v>0</v>
      </c>
      <c r="DK72" s="38">
        <v>0</v>
      </c>
      <c r="DL72" s="38">
        <v>0.5228543112707308</v>
      </c>
      <c r="DM72" s="38">
        <v>0</v>
      </c>
      <c r="DN72" s="38">
        <v>0</v>
      </c>
      <c r="DO72" s="38">
        <v>0</v>
      </c>
      <c r="DP72" s="38">
        <v>0</v>
      </c>
      <c r="DQ72" s="38">
        <v>0</v>
      </c>
      <c r="DR72" s="38">
        <v>0</v>
      </c>
      <c r="DS72" s="38">
        <v>0</v>
      </c>
      <c r="DT72" s="38">
        <v>0</v>
      </c>
      <c r="DU72" s="38">
        <v>0.001214385142568888</v>
      </c>
      <c r="DV72" s="38">
        <v>0</v>
      </c>
      <c r="DW72" s="38">
        <v>0</v>
      </c>
      <c r="DX72" s="38">
        <f t="shared" si="6"/>
        <v>71192.08085655072</v>
      </c>
      <c r="DY72" s="38">
        <v>0</v>
      </c>
      <c r="DZ72" s="38">
        <v>0</v>
      </c>
      <c r="EA72" s="38">
        <f>SUM(DY72:DZ72)</f>
        <v>0</v>
      </c>
      <c r="EB72" s="38">
        <v>0</v>
      </c>
      <c r="EC72" s="38">
        <v>0</v>
      </c>
      <c r="ED72" s="38">
        <f>SUM(EB72:EC72)</f>
        <v>0</v>
      </c>
      <c r="EE72" s="38">
        <v>0</v>
      </c>
      <c r="EF72" s="38">
        <v>0</v>
      </c>
      <c r="EG72" s="38">
        <f>SUM(ED72:EF72)</f>
        <v>0</v>
      </c>
      <c r="EH72" s="38">
        <v>0</v>
      </c>
      <c r="EI72" s="38">
        <v>0</v>
      </c>
      <c r="EJ72" s="38">
        <f>SUM(EH72:EI72)</f>
        <v>0</v>
      </c>
      <c r="EK72" s="38">
        <f t="shared" si="7"/>
        <v>0</v>
      </c>
      <c r="EL72" s="38">
        <f t="shared" si="8"/>
        <v>71192.08085655072</v>
      </c>
    </row>
    <row r="73" spans="1:142" ht="12.75" customHeight="1">
      <c r="A73" s="23">
        <v>65</v>
      </c>
      <c r="B73" s="8" t="s">
        <v>385</v>
      </c>
      <c r="C73" s="4" t="s">
        <v>386</v>
      </c>
      <c r="D73" s="38">
        <v>28.783452041076636</v>
      </c>
      <c r="E73" s="38">
        <v>2688.4859477956943</v>
      </c>
      <c r="F73" s="38">
        <v>4.217416855924803</v>
      </c>
      <c r="G73" s="38">
        <v>7.236308810716741</v>
      </c>
      <c r="H73" s="38">
        <v>3.5254473423849664</v>
      </c>
      <c r="I73" s="38">
        <v>36.16653581806584</v>
      </c>
      <c r="J73" s="38">
        <v>2.0028578477633876</v>
      </c>
      <c r="K73" s="38">
        <v>4.895001544602374</v>
      </c>
      <c r="L73" s="38">
        <v>0.04507593867207404</v>
      </c>
      <c r="M73" s="38">
        <v>2.4368887662416157</v>
      </c>
      <c r="N73" s="38">
        <v>70.1829968434535</v>
      </c>
      <c r="O73" s="38">
        <v>0</v>
      </c>
      <c r="P73" s="38">
        <v>0</v>
      </c>
      <c r="Q73" s="38">
        <v>0</v>
      </c>
      <c r="R73" s="38">
        <v>2654.1118338443616</v>
      </c>
      <c r="S73" s="38">
        <v>38.291182210582164</v>
      </c>
      <c r="T73" s="38">
        <v>1129.8402677730955</v>
      </c>
      <c r="U73" s="38">
        <v>1017.6100356601951</v>
      </c>
      <c r="V73" s="38">
        <v>10.073613481686312</v>
      </c>
      <c r="W73" s="38">
        <v>215.80365644193085</v>
      </c>
      <c r="X73" s="38">
        <v>0.0015033881710799775</v>
      </c>
      <c r="Y73" s="38">
        <v>186.75655723908923</v>
      </c>
      <c r="Z73" s="38">
        <v>0.8568466884362815</v>
      </c>
      <c r="AA73" s="38">
        <v>104.46751656828852</v>
      </c>
      <c r="AB73" s="38">
        <v>492.2110310808475</v>
      </c>
      <c r="AC73" s="38">
        <v>44.471819619721956</v>
      </c>
      <c r="AD73" s="38">
        <v>0</v>
      </c>
      <c r="AE73" s="38">
        <v>3241.0438553682015</v>
      </c>
      <c r="AF73" s="38">
        <v>0</v>
      </c>
      <c r="AG73" s="38">
        <v>573.3083827523411</v>
      </c>
      <c r="AH73" s="38">
        <v>36.20796232914723</v>
      </c>
      <c r="AI73" s="38">
        <v>0</v>
      </c>
      <c r="AJ73" s="38">
        <v>0.8327043793686623</v>
      </c>
      <c r="AK73" s="38">
        <v>109.16586009560015</v>
      </c>
      <c r="AL73" s="38">
        <v>0.3801395374799935</v>
      </c>
      <c r="AM73" s="38">
        <v>0</v>
      </c>
      <c r="AN73" s="38">
        <v>145.89313618901076</v>
      </c>
      <c r="AO73" s="38">
        <v>971.6411060306694</v>
      </c>
      <c r="AP73" s="38">
        <v>4.1385253654205</v>
      </c>
      <c r="AQ73" s="38">
        <v>1085.220389653409</v>
      </c>
      <c r="AR73" s="38">
        <v>6919.480412191956</v>
      </c>
      <c r="AS73" s="38">
        <v>156.06577187525806</v>
      </c>
      <c r="AT73" s="38">
        <v>108.90225746392035</v>
      </c>
      <c r="AU73" s="38">
        <v>102.06148722528822</v>
      </c>
      <c r="AV73" s="38">
        <v>1.0245916775941555</v>
      </c>
      <c r="AW73" s="38">
        <v>0.015578824161399947</v>
      </c>
      <c r="AX73" s="38">
        <v>107.13937410657623</v>
      </c>
      <c r="AY73" s="38">
        <v>13.649922311091112</v>
      </c>
      <c r="AZ73" s="38">
        <v>181.0303851107327</v>
      </c>
      <c r="BA73" s="38">
        <v>284.789166485859</v>
      </c>
      <c r="BB73" s="38">
        <v>347.67662655450874</v>
      </c>
      <c r="BC73" s="38">
        <v>63.376603685108435</v>
      </c>
      <c r="BD73" s="38">
        <v>200.35627151755654</v>
      </c>
      <c r="BE73" s="38">
        <v>560.5517267136267</v>
      </c>
      <c r="BF73" s="38">
        <v>238.76129780986702</v>
      </c>
      <c r="BG73" s="38">
        <v>209.62480648426893</v>
      </c>
      <c r="BH73" s="38">
        <v>0.6829651652379104</v>
      </c>
      <c r="BI73" s="38">
        <v>3.9242759729567203</v>
      </c>
      <c r="BJ73" s="38">
        <v>900.2072901996771</v>
      </c>
      <c r="BK73" s="38">
        <v>397.9138989425044</v>
      </c>
      <c r="BL73" s="38">
        <v>34.192991132129755</v>
      </c>
      <c r="BM73" s="38">
        <v>682.316689821768</v>
      </c>
      <c r="BN73" s="38">
        <v>120.54381595499785</v>
      </c>
      <c r="BO73" s="38">
        <v>67.5705868407618</v>
      </c>
      <c r="BP73" s="38">
        <v>349.9976122645751</v>
      </c>
      <c r="BQ73" s="38">
        <v>19.958660879205</v>
      </c>
      <c r="BR73" s="38">
        <v>24.037200550167043</v>
      </c>
      <c r="BS73" s="38">
        <v>511.0073481475459</v>
      </c>
      <c r="BT73" s="38">
        <v>828.9516134505121</v>
      </c>
      <c r="BU73" s="38">
        <v>275.5742509727612</v>
      </c>
      <c r="BV73" s="38">
        <v>12.132779490007556</v>
      </c>
      <c r="BW73" s="38">
        <v>148.03140784735527</v>
      </c>
      <c r="BX73" s="38">
        <v>171.02742599604062</v>
      </c>
      <c r="BY73" s="38">
        <v>2.54359194509799</v>
      </c>
      <c r="BZ73" s="38">
        <v>196.89515541997616</v>
      </c>
      <c r="CA73" s="38">
        <v>303.562407617177</v>
      </c>
      <c r="CB73" s="38">
        <v>0</v>
      </c>
      <c r="CC73" s="38">
        <v>0</v>
      </c>
      <c r="CD73" s="38">
        <v>1.1712045822217572</v>
      </c>
      <c r="CE73" s="38">
        <v>565.959356015291</v>
      </c>
      <c r="CF73" s="38">
        <v>73.86506075085522</v>
      </c>
      <c r="CG73" s="38">
        <v>85.92286443873618</v>
      </c>
      <c r="CH73" s="38">
        <v>312.31961724732383</v>
      </c>
      <c r="CI73" s="38">
        <v>0.33893438171914836</v>
      </c>
      <c r="CJ73" s="38">
        <v>70.24145841175152</v>
      </c>
      <c r="CK73" s="38">
        <v>23.041390107991152</v>
      </c>
      <c r="CL73" s="38">
        <v>3.2369953917465732</v>
      </c>
      <c r="CM73" s="38">
        <v>1095.996623903894</v>
      </c>
      <c r="CN73" s="38">
        <v>86.30401816886658</v>
      </c>
      <c r="CO73" s="38">
        <v>9.577693564793863</v>
      </c>
      <c r="CP73" s="38">
        <v>24004.807603291734</v>
      </c>
      <c r="CQ73" s="38">
        <v>0</v>
      </c>
      <c r="CR73" s="38">
        <v>0</v>
      </c>
      <c r="CS73" s="38">
        <v>0</v>
      </c>
      <c r="CT73" s="38">
        <v>0</v>
      </c>
      <c r="CU73" s="38">
        <v>61578.32307533312</v>
      </c>
      <c r="CV73" s="38">
        <v>2278.0129677092714</v>
      </c>
      <c r="CW73" s="38">
        <v>3781.2413760556847</v>
      </c>
      <c r="CX73" s="38">
        <v>0</v>
      </c>
      <c r="CY73" s="38">
        <v>0.06910389612633766</v>
      </c>
      <c r="CZ73" s="38">
        <v>0</v>
      </c>
      <c r="DA73" s="38">
        <v>0.004496306959150832</v>
      </c>
      <c r="DB73" s="38">
        <v>0.003992363262369108</v>
      </c>
      <c r="DC73" s="38">
        <v>0</v>
      </c>
      <c r="DD73" s="38">
        <v>0</v>
      </c>
      <c r="DE73" s="38">
        <v>0</v>
      </c>
      <c r="DF73" s="38">
        <v>0</v>
      </c>
      <c r="DG73" s="38">
        <v>0</v>
      </c>
      <c r="DH73" s="38">
        <v>0</v>
      </c>
      <c r="DI73" s="38">
        <v>0.034764921636570474</v>
      </c>
      <c r="DJ73" s="38">
        <v>12.2052829273675</v>
      </c>
      <c r="DK73" s="38">
        <v>0</v>
      </c>
      <c r="DL73" s="38">
        <v>111.31514766850408</v>
      </c>
      <c r="DM73" s="38">
        <v>136.9408064381217</v>
      </c>
      <c r="DN73" s="38">
        <v>288.43953368298617</v>
      </c>
      <c r="DO73" s="38">
        <v>262.9652880279566</v>
      </c>
      <c r="DP73" s="38">
        <v>0</v>
      </c>
      <c r="DQ73" s="38">
        <v>0</v>
      </c>
      <c r="DR73" s="38">
        <v>0</v>
      </c>
      <c r="DS73" s="38">
        <v>6005.377343564483</v>
      </c>
      <c r="DT73" s="38">
        <v>276.40318298008924</v>
      </c>
      <c r="DU73" s="38">
        <v>0</v>
      </c>
      <c r="DV73" s="38">
        <v>0</v>
      </c>
      <c r="DW73" s="38">
        <v>0</v>
      </c>
      <c r="DX73" s="38">
        <f aca="true" t="shared" si="9" ref="DX73:DX104">SUM(D73:DW73)</f>
        <v>130520.003286082</v>
      </c>
      <c r="DY73" s="38">
        <v>0</v>
      </c>
      <c r="DZ73" s="38">
        <v>0</v>
      </c>
      <c r="EA73" s="38">
        <f>SUM(DY73:DZ73)</f>
        <v>0</v>
      </c>
      <c r="EB73" s="38">
        <v>0</v>
      </c>
      <c r="EC73" s="38">
        <v>0</v>
      </c>
      <c r="ED73" s="38">
        <f>SUM(EB73:EC73)</f>
        <v>0</v>
      </c>
      <c r="EE73" s="38">
        <v>0</v>
      </c>
      <c r="EF73" s="38">
        <v>0</v>
      </c>
      <c r="EG73" s="38">
        <f>SUM(ED73:EF73)</f>
        <v>0</v>
      </c>
      <c r="EH73" s="38">
        <v>0</v>
      </c>
      <c r="EI73" s="38">
        <v>0</v>
      </c>
      <c r="EJ73" s="38">
        <f>SUM(EH73:EI73)</f>
        <v>0</v>
      </c>
      <c r="EK73" s="38">
        <f aca="true" t="shared" si="10" ref="EK73:EK104">+EJ73+EG73+EA73</f>
        <v>0</v>
      </c>
      <c r="EL73" s="38">
        <f aca="true" t="shared" si="11" ref="EL73:EL104">+EK73+DX73</f>
        <v>130520.003286082</v>
      </c>
    </row>
    <row r="74" spans="1:142" ht="12.75" customHeight="1">
      <c r="A74" s="23">
        <v>66</v>
      </c>
      <c r="B74" s="8" t="s">
        <v>387</v>
      </c>
      <c r="C74" s="4" t="s">
        <v>388</v>
      </c>
      <c r="D74" s="38">
        <v>166.62320116610124</v>
      </c>
      <c r="E74" s="38">
        <v>19.291449237893843</v>
      </c>
      <c r="F74" s="38">
        <v>24.19662203092858</v>
      </c>
      <c r="G74" s="38">
        <v>48.892692386639624</v>
      </c>
      <c r="H74" s="38">
        <v>55.24359942867452</v>
      </c>
      <c r="I74" s="38">
        <v>182.1483205363063</v>
      </c>
      <c r="J74" s="38">
        <v>548.9643051215907</v>
      </c>
      <c r="K74" s="38">
        <v>25.97870195374466</v>
      </c>
      <c r="L74" s="38">
        <v>0.2609035775298873</v>
      </c>
      <c r="M74" s="38">
        <v>14.891846578490199</v>
      </c>
      <c r="N74" s="38">
        <v>1885.1350683664223</v>
      </c>
      <c r="O74" s="38">
        <v>940.7224314648629</v>
      </c>
      <c r="P74" s="38">
        <v>37.48838930505584</v>
      </c>
      <c r="Q74" s="38">
        <v>160.01414597553068</v>
      </c>
      <c r="R74" s="38">
        <v>7044.244524451249</v>
      </c>
      <c r="S74" s="38">
        <v>924.5490921235787</v>
      </c>
      <c r="T74" s="38">
        <v>4102.718946952102</v>
      </c>
      <c r="U74" s="38">
        <v>221.83005379034464</v>
      </c>
      <c r="V74" s="38">
        <v>18455.661625810302</v>
      </c>
      <c r="W74" s="38">
        <v>3226.5912997840533</v>
      </c>
      <c r="X74" s="38">
        <v>400.9521012561096</v>
      </c>
      <c r="Y74" s="38">
        <v>13089.621787223477</v>
      </c>
      <c r="Z74" s="38">
        <v>1506.6184902805053</v>
      </c>
      <c r="AA74" s="38">
        <v>6525.357458492865</v>
      </c>
      <c r="AB74" s="38">
        <v>2670.295794888217</v>
      </c>
      <c r="AC74" s="38">
        <v>6538.925766587932</v>
      </c>
      <c r="AD74" s="38">
        <v>591.0268946416596</v>
      </c>
      <c r="AE74" s="38">
        <v>10540.858389264313</v>
      </c>
      <c r="AF74" s="38">
        <v>1549.4747062184424</v>
      </c>
      <c r="AG74" s="38">
        <v>8697.839339602455</v>
      </c>
      <c r="AH74" s="38">
        <v>1683.0675571651757</v>
      </c>
      <c r="AI74" s="38">
        <v>0</v>
      </c>
      <c r="AJ74" s="38">
        <v>53.99469079800341</v>
      </c>
      <c r="AK74" s="38">
        <v>0</v>
      </c>
      <c r="AL74" s="38">
        <v>743.361405163149</v>
      </c>
      <c r="AM74" s="38">
        <v>2913.923773184835</v>
      </c>
      <c r="AN74" s="38">
        <v>72.15416870441726</v>
      </c>
      <c r="AO74" s="38">
        <v>89.66706376500147</v>
      </c>
      <c r="AP74" s="38">
        <v>1389.7104809144046</v>
      </c>
      <c r="AQ74" s="38">
        <v>49.750807771076786</v>
      </c>
      <c r="AR74" s="38">
        <v>85.88779750284046</v>
      </c>
      <c r="AS74" s="38">
        <v>11588.728529602055</v>
      </c>
      <c r="AT74" s="38">
        <v>36802.95322892949</v>
      </c>
      <c r="AU74" s="38">
        <v>39332.62307162881</v>
      </c>
      <c r="AV74" s="38">
        <v>2527.4931481473</v>
      </c>
      <c r="AW74" s="38">
        <v>4440.601700139526</v>
      </c>
      <c r="AX74" s="38">
        <v>48886.317849253915</v>
      </c>
      <c r="AY74" s="38">
        <v>633.9737687174818</v>
      </c>
      <c r="AZ74" s="38">
        <v>0</v>
      </c>
      <c r="BA74" s="38">
        <v>759.2877785907014</v>
      </c>
      <c r="BB74" s="38">
        <v>564.6228782373207</v>
      </c>
      <c r="BC74" s="38">
        <v>515.8415196487458</v>
      </c>
      <c r="BD74" s="38">
        <v>6050.45081477147</v>
      </c>
      <c r="BE74" s="38">
        <v>7905.696624165998</v>
      </c>
      <c r="BF74" s="38">
        <v>644.2249162342258</v>
      </c>
      <c r="BG74" s="38">
        <v>40.95944376775203</v>
      </c>
      <c r="BH74" s="38">
        <v>36.122794716440126</v>
      </c>
      <c r="BI74" s="38">
        <v>179.7880123056661</v>
      </c>
      <c r="BJ74" s="38">
        <v>8004.399966071854</v>
      </c>
      <c r="BK74" s="38">
        <v>563.5581573834376</v>
      </c>
      <c r="BL74" s="38">
        <v>977.7535460289993</v>
      </c>
      <c r="BM74" s="38">
        <v>1290.2445821196955</v>
      </c>
      <c r="BN74" s="38">
        <v>338.45043666162</v>
      </c>
      <c r="BO74" s="38">
        <v>478.0988695292046</v>
      </c>
      <c r="BP74" s="38">
        <v>919.2857128441799</v>
      </c>
      <c r="BQ74" s="38">
        <v>327.18796182476655</v>
      </c>
      <c r="BR74" s="38">
        <v>0</v>
      </c>
      <c r="BS74" s="38">
        <v>91.0688710357383</v>
      </c>
      <c r="BT74" s="38">
        <v>7.781643827866872</v>
      </c>
      <c r="BU74" s="38">
        <v>548.9580051176509</v>
      </c>
      <c r="BV74" s="38">
        <v>1041.885626580614</v>
      </c>
      <c r="BW74" s="38">
        <v>161.52850217723332</v>
      </c>
      <c r="BX74" s="38">
        <v>1047.1309688006238</v>
      </c>
      <c r="BY74" s="38">
        <v>44.38619662405015</v>
      </c>
      <c r="BZ74" s="38">
        <v>89.99806986928026</v>
      </c>
      <c r="CA74" s="38">
        <v>851.4886085800545</v>
      </c>
      <c r="CB74" s="38">
        <v>0</v>
      </c>
      <c r="CC74" s="38">
        <v>183.84516533155664</v>
      </c>
      <c r="CD74" s="38">
        <v>398.1543375759062</v>
      </c>
      <c r="CE74" s="38">
        <v>76.9277985798414</v>
      </c>
      <c r="CF74" s="38">
        <v>354.1778802594698</v>
      </c>
      <c r="CG74" s="38">
        <v>500.4848333857197</v>
      </c>
      <c r="CH74" s="38">
        <v>309.41120888332887</v>
      </c>
      <c r="CI74" s="38">
        <v>714.7485967045652</v>
      </c>
      <c r="CJ74" s="38">
        <v>974.3272298354342</v>
      </c>
      <c r="CK74" s="38">
        <v>456.0978992325286</v>
      </c>
      <c r="CL74" s="38">
        <v>58.932605127222416</v>
      </c>
      <c r="CM74" s="38">
        <v>1187.9676094675153</v>
      </c>
      <c r="CN74" s="38">
        <v>24.4038379580707</v>
      </c>
      <c r="CO74" s="38">
        <v>120.31907145570466</v>
      </c>
      <c r="CP74" s="38">
        <v>1489.5435096525362</v>
      </c>
      <c r="CQ74" s="38">
        <v>0</v>
      </c>
      <c r="CR74" s="38">
        <v>284.75923744589227</v>
      </c>
      <c r="CS74" s="38">
        <v>61.40446340902187</v>
      </c>
      <c r="CT74" s="38">
        <v>173.68497135928914</v>
      </c>
      <c r="CU74" s="38">
        <v>5954.657293255532</v>
      </c>
      <c r="CV74" s="38">
        <v>26329.29075462765</v>
      </c>
      <c r="CW74" s="38">
        <v>43703.61583310546</v>
      </c>
      <c r="CX74" s="38">
        <v>1223.2543312837142</v>
      </c>
      <c r="CY74" s="38">
        <v>5415.320544349545</v>
      </c>
      <c r="CZ74" s="38">
        <v>547.7166701048936</v>
      </c>
      <c r="DA74" s="38">
        <v>674.0365243190952</v>
      </c>
      <c r="DB74" s="38">
        <v>7.867145875566285</v>
      </c>
      <c r="DC74" s="38">
        <v>35.79711643177405</v>
      </c>
      <c r="DD74" s="38">
        <v>647.8637452371629</v>
      </c>
      <c r="DE74" s="38">
        <v>1588.6191428563984</v>
      </c>
      <c r="DF74" s="38">
        <v>80.39753005835783</v>
      </c>
      <c r="DG74" s="38">
        <v>1770.5000193215315</v>
      </c>
      <c r="DH74" s="38">
        <v>3279.1824134747185</v>
      </c>
      <c r="DI74" s="38">
        <v>1479.7241199025966</v>
      </c>
      <c r="DJ74" s="38">
        <v>16070.778239105377</v>
      </c>
      <c r="DK74" s="38">
        <v>0</v>
      </c>
      <c r="DL74" s="38">
        <v>3911.0089743556678</v>
      </c>
      <c r="DM74" s="38">
        <v>555.9836346488279</v>
      </c>
      <c r="DN74" s="38">
        <v>2933.9489144372287</v>
      </c>
      <c r="DO74" s="38">
        <v>714.8585187252171</v>
      </c>
      <c r="DP74" s="38">
        <v>1068.002952293612</v>
      </c>
      <c r="DQ74" s="38">
        <v>75.92448276066719</v>
      </c>
      <c r="DR74" s="38">
        <v>288.6012805147555</v>
      </c>
      <c r="DS74" s="38">
        <v>154.40718452041477</v>
      </c>
      <c r="DT74" s="38">
        <v>5533.651153928441</v>
      </c>
      <c r="DU74" s="38">
        <v>872.2082077091109</v>
      </c>
      <c r="DV74" s="38">
        <v>4749.152638503896</v>
      </c>
      <c r="DW74" s="38">
        <v>0</v>
      </c>
      <c r="DX74" s="38">
        <f t="shared" si="9"/>
        <v>412006.3871187707</v>
      </c>
      <c r="DY74" s="38">
        <v>0</v>
      </c>
      <c r="DZ74" s="38">
        <v>0</v>
      </c>
      <c r="EA74" s="38">
        <f>SUM(DY74:DZ74)</f>
        <v>0</v>
      </c>
      <c r="EB74" s="38">
        <v>73775.14746795087</v>
      </c>
      <c r="EC74" s="38">
        <v>729.9176306016052</v>
      </c>
      <c r="ED74" s="38">
        <f>SUM(EB74:EC74)</f>
        <v>74505.06509855247</v>
      </c>
      <c r="EE74" s="38">
        <v>0</v>
      </c>
      <c r="EF74" s="38">
        <v>0</v>
      </c>
      <c r="EG74" s="38">
        <f>SUM(ED74:EF74)</f>
        <v>74505.06509855247</v>
      </c>
      <c r="EH74" s="38">
        <v>0</v>
      </c>
      <c r="EI74" s="38">
        <v>0</v>
      </c>
      <c r="EJ74" s="38">
        <f>SUM(EH74:EI74)</f>
        <v>0</v>
      </c>
      <c r="EK74" s="38">
        <f t="shared" si="10"/>
        <v>74505.06509855247</v>
      </c>
      <c r="EL74" s="38">
        <f t="shared" si="11"/>
        <v>486511.4522173231</v>
      </c>
    </row>
    <row r="75" spans="1:142" ht="12.75" customHeight="1">
      <c r="A75" s="23">
        <v>67</v>
      </c>
      <c r="B75" s="8" t="s">
        <v>389</v>
      </c>
      <c r="C75" s="4" t="s">
        <v>390</v>
      </c>
      <c r="D75" s="38">
        <v>32.59923391130593</v>
      </c>
      <c r="E75" s="38">
        <v>7.232930259097394</v>
      </c>
      <c r="F75" s="38">
        <v>4.775155769985284</v>
      </c>
      <c r="G75" s="38">
        <v>8.194267701528965</v>
      </c>
      <c r="H75" s="38">
        <v>3.9920621362963504</v>
      </c>
      <c r="I75" s="38">
        <v>35.68242431031665</v>
      </c>
      <c r="J75" s="38">
        <v>10.526380943421708</v>
      </c>
      <c r="K75" s="38">
        <v>5.542348709722059</v>
      </c>
      <c r="L75" s="38">
        <v>0.05103707695744434</v>
      </c>
      <c r="M75" s="38">
        <v>2.91309274890182</v>
      </c>
      <c r="N75" s="38">
        <v>5.877852056858953</v>
      </c>
      <c r="O75" s="38">
        <v>30.822116499951388</v>
      </c>
      <c r="P75" s="38">
        <v>2.7763639665403232</v>
      </c>
      <c r="Q75" s="38">
        <v>12.596351190008752</v>
      </c>
      <c r="R75" s="38">
        <v>56.30478196901085</v>
      </c>
      <c r="S75" s="38">
        <v>4.352090439829919</v>
      </c>
      <c r="T75" s="38">
        <v>10.704800930177507</v>
      </c>
      <c r="U75" s="38">
        <v>127.60877759820968</v>
      </c>
      <c r="V75" s="38">
        <v>154.48827755681356</v>
      </c>
      <c r="W75" s="38">
        <v>67.84643913047266</v>
      </c>
      <c r="X75" s="38">
        <v>15.879509719343194</v>
      </c>
      <c r="Y75" s="38">
        <v>112.10879166050637</v>
      </c>
      <c r="Z75" s="38">
        <v>28.45095594379181</v>
      </c>
      <c r="AA75" s="38">
        <v>14.39169340555338</v>
      </c>
      <c r="AB75" s="38">
        <v>53.655875083210994</v>
      </c>
      <c r="AC75" s="38">
        <v>71.83584908490484</v>
      </c>
      <c r="AD75" s="38">
        <v>9.609174427290261</v>
      </c>
      <c r="AE75" s="38">
        <v>15.168692916988775</v>
      </c>
      <c r="AF75" s="38">
        <v>6.293010340333272</v>
      </c>
      <c r="AG75" s="38">
        <v>88.63441742701409</v>
      </c>
      <c r="AH75" s="38">
        <v>68.55780285906224</v>
      </c>
      <c r="AI75" s="38">
        <v>26.512783976618117</v>
      </c>
      <c r="AJ75" s="38">
        <v>2.484188618721899</v>
      </c>
      <c r="AK75" s="38">
        <v>4.208205878362125</v>
      </c>
      <c r="AL75" s="38">
        <v>5.849549599481671</v>
      </c>
      <c r="AM75" s="38">
        <v>34.739654444376086</v>
      </c>
      <c r="AN75" s="38">
        <v>44.00022860529266</v>
      </c>
      <c r="AO75" s="38">
        <v>8.309005026310025</v>
      </c>
      <c r="AP75" s="38">
        <v>23.283006401298994</v>
      </c>
      <c r="AQ75" s="38">
        <v>3.8496644259004733</v>
      </c>
      <c r="AR75" s="38">
        <v>8.834061345745056</v>
      </c>
      <c r="AS75" s="38">
        <v>49.64822808626855</v>
      </c>
      <c r="AT75" s="38">
        <v>10.461361644348775</v>
      </c>
      <c r="AU75" s="38">
        <v>13.685539816660519</v>
      </c>
      <c r="AV75" s="38">
        <v>36.3556062203071</v>
      </c>
      <c r="AW75" s="38">
        <v>104.12092886550177</v>
      </c>
      <c r="AX75" s="38">
        <v>313.78096776002974</v>
      </c>
      <c r="AY75" s="38">
        <v>0</v>
      </c>
      <c r="AZ75" s="38">
        <v>60.43402728196949</v>
      </c>
      <c r="BA75" s="38">
        <v>45.509266730780794</v>
      </c>
      <c r="BB75" s="38">
        <v>76.08399936760836</v>
      </c>
      <c r="BC75" s="38">
        <v>7.091299560529333</v>
      </c>
      <c r="BD75" s="38">
        <v>309.8200288211929</v>
      </c>
      <c r="BE75" s="38">
        <v>143.92630631832156</v>
      </c>
      <c r="BF75" s="38">
        <v>41.16737983353389</v>
      </c>
      <c r="BG75" s="38">
        <v>1.4802186538324118</v>
      </c>
      <c r="BH75" s="38">
        <v>2.540721628764291</v>
      </c>
      <c r="BI75" s="38">
        <v>6.011063930079478</v>
      </c>
      <c r="BJ75" s="38">
        <v>26.36061196547647</v>
      </c>
      <c r="BK75" s="38">
        <v>28.23865772281694</v>
      </c>
      <c r="BL75" s="38">
        <v>29.975131408398706</v>
      </c>
      <c r="BM75" s="38">
        <v>55.00128885822409</v>
      </c>
      <c r="BN75" s="38">
        <v>55.54308350001808</v>
      </c>
      <c r="BO75" s="38">
        <v>23.82378296981891</v>
      </c>
      <c r="BP75" s="38">
        <v>175.92042674585605</v>
      </c>
      <c r="BQ75" s="38">
        <v>59.687989175398414</v>
      </c>
      <c r="BR75" s="38">
        <v>15.416953079203534</v>
      </c>
      <c r="BS75" s="38">
        <v>49.49821354857321</v>
      </c>
      <c r="BT75" s="38">
        <v>18.0449595195534</v>
      </c>
      <c r="BU75" s="38">
        <v>7.78976436727719</v>
      </c>
      <c r="BV75" s="38">
        <v>14.9941831804808</v>
      </c>
      <c r="BW75" s="38">
        <v>6.790668511363225</v>
      </c>
      <c r="BX75" s="38">
        <v>8.668205232066661</v>
      </c>
      <c r="BY75" s="38">
        <v>3.843526042924472</v>
      </c>
      <c r="BZ75" s="38">
        <v>8.130512826700544</v>
      </c>
      <c r="CA75" s="38">
        <v>10.206249694450232</v>
      </c>
      <c r="CB75" s="38">
        <v>1.5626526457003695</v>
      </c>
      <c r="CC75" s="38">
        <v>4.181406596588852</v>
      </c>
      <c r="CD75" s="38">
        <v>3.4140787812571087</v>
      </c>
      <c r="CE75" s="38">
        <v>3.468875078067266</v>
      </c>
      <c r="CF75" s="38">
        <v>11.640080892398961</v>
      </c>
      <c r="CG75" s="38">
        <v>2.8937235648817468</v>
      </c>
      <c r="CH75" s="38">
        <v>11.508959043365255</v>
      </c>
      <c r="CI75" s="38">
        <v>3.4705818479679102</v>
      </c>
      <c r="CJ75" s="38">
        <v>11.105195431836059</v>
      </c>
      <c r="CK75" s="38">
        <v>73.35373644987777</v>
      </c>
      <c r="CL75" s="38">
        <v>2.7014873760723424</v>
      </c>
      <c r="CM75" s="38">
        <v>23.307529989871412</v>
      </c>
      <c r="CN75" s="38">
        <v>1.8681345145840988</v>
      </c>
      <c r="CO75" s="38">
        <v>8.2319907774599</v>
      </c>
      <c r="CP75" s="38">
        <v>16.421432080730057</v>
      </c>
      <c r="CQ75" s="38">
        <v>4.854532690737668</v>
      </c>
      <c r="CR75" s="38">
        <v>18.666477083973167</v>
      </c>
      <c r="CS75" s="38">
        <v>4.043467249818678</v>
      </c>
      <c r="CT75" s="38">
        <v>11.325222568661061</v>
      </c>
      <c r="CU75" s="38">
        <v>0</v>
      </c>
      <c r="CV75" s="38">
        <v>163.76587078824454</v>
      </c>
      <c r="CW75" s="38">
        <v>271.8326433554037</v>
      </c>
      <c r="CX75" s="38">
        <v>26.24194596253074</v>
      </c>
      <c r="CY75" s="38">
        <v>73.39407562128729</v>
      </c>
      <c r="CZ75" s="38">
        <v>36.38381800201989</v>
      </c>
      <c r="DA75" s="38">
        <v>43.96136491651367</v>
      </c>
      <c r="DB75" s="38">
        <v>0.5814903951124323</v>
      </c>
      <c r="DC75" s="38">
        <v>2.3344793361187652</v>
      </c>
      <c r="DD75" s="38">
        <v>79.96039431657996</v>
      </c>
      <c r="DE75" s="38">
        <v>105.29841722750264</v>
      </c>
      <c r="DF75" s="38">
        <v>14.892016533094866</v>
      </c>
      <c r="DG75" s="38">
        <v>116.65323120929541</v>
      </c>
      <c r="DH75" s="38">
        <v>251.83951827319353</v>
      </c>
      <c r="DI75" s="38">
        <v>96.48937071860504</v>
      </c>
      <c r="DJ75" s="38">
        <v>3224.4908580629785</v>
      </c>
      <c r="DK75" s="38">
        <v>401.69610192457606</v>
      </c>
      <c r="DL75" s="38">
        <v>170.72281790571284</v>
      </c>
      <c r="DM75" s="38">
        <v>52.557200517211406</v>
      </c>
      <c r="DN75" s="38">
        <v>828.1852622827306</v>
      </c>
      <c r="DO75" s="38">
        <v>11.921440680762805</v>
      </c>
      <c r="DP75" s="38">
        <v>1809.8354882452406</v>
      </c>
      <c r="DQ75" s="38">
        <v>11.857992464656144</v>
      </c>
      <c r="DR75" s="38">
        <v>5.826194116830107</v>
      </c>
      <c r="DS75" s="38">
        <v>0</v>
      </c>
      <c r="DT75" s="38">
        <v>1482.0144329585983</v>
      </c>
      <c r="DU75" s="38">
        <v>73.82319962367615</v>
      </c>
      <c r="DV75" s="38">
        <v>2497.2450899156865</v>
      </c>
      <c r="DW75" s="38">
        <v>0</v>
      </c>
      <c r="DX75" s="38">
        <f t="shared" si="9"/>
        <v>15123.418338981852</v>
      </c>
      <c r="DY75" s="38">
        <v>0</v>
      </c>
      <c r="DZ75" s="38">
        <v>0</v>
      </c>
      <c r="EA75" s="38">
        <f>SUM(DY75:DZ75)</f>
        <v>0</v>
      </c>
      <c r="EB75" s="38">
        <v>226132.34936947326</v>
      </c>
      <c r="EC75" s="38">
        <v>3533.8327804499936</v>
      </c>
      <c r="ED75" s="38">
        <f>SUM(EB75:EC75)</f>
        <v>229666.18214992326</v>
      </c>
      <c r="EE75" s="38">
        <v>0</v>
      </c>
      <c r="EF75" s="38">
        <v>0</v>
      </c>
      <c r="EG75" s="38">
        <f>SUM(ED75:EF75)</f>
        <v>229666.18214992326</v>
      </c>
      <c r="EH75" s="38">
        <v>0</v>
      </c>
      <c r="EI75" s="38">
        <v>0</v>
      </c>
      <c r="EJ75" s="38">
        <f>SUM(EH75:EI75)</f>
        <v>0</v>
      </c>
      <c r="EK75" s="38">
        <f t="shared" si="10"/>
        <v>229666.18214992326</v>
      </c>
      <c r="EL75" s="38">
        <f t="shared" si="11"/>
        <v>244789.60048890513</v>
      </c>
    </row>
    <row r="76" spans="1:142" ht="12.75" customHeight="1">
      <c r="A76" s="23">
        <v>68</v>
      </c>
      <c r="B76" s="8" t="s">
        <v>391</v>
      </c>
      <c r="C76" s="4" t="s">
        <v>392</v>
      </c>
      <c r="D76" s="38">
        <v>2.8642342545770876</v>
      </c>
      <c r="E76" s="38">
        <v>0.635499799333903</v>
      </c>
      <c r="F76" s="38">
        <v>0.4195547896783495</v>
      </c>
      <c r="G76" s="38">
        <v>0.7199648404545501</v>
      </c>
      <c r="H76" s="38">
        <v>0.3507506080753215</v>
      </c>
      <c r="I76" s="38">
        <v>3.135129563904188</v>
      </c>
      <c r="J76" s="38">
        <v>0.7160461066967722</v>
      </c>
      <c r="K76" s="38">
        <v>0.4869619043314849</v>
      </c>
      <c r="L76" s="38">
        <v>0.004484220226546515</v>
      </c>
      <c r="M76" s="38">
        <v>0.25595018769048344</v>
      </c>
      <c r="N76" s="38">
        <v>0.7954703235325284</v>
      </c>
      <c r="O76" s="38">
        <v>7.30087273470188</v>
      </c>
      <c r="P76" s="38">
        <v>0.6576407556228324</v>
      </c>
      <c r="Q76" s="38">
        <v>2.9837132359164724</v>
      </c>
      <c r="R76" s="38">
        <v>4.596459354324443</v>
      </c>
      <c r="S76" s="38">
        <v>1.030885028001276</v>
      </c>
      <c r="T76" s="38">
        <v>1.5968909307022103</v>
      </c>
      <c r="U76" s="38">
        <v>2.0881856219948687</v>
      </c>
      <c r="V76" s="38">
        <v>3.5211772673367316</v>
      </c>
      <c r="W76" s="38">
        <v>2.415491435751983</v>
      </c>
      <c r="X76" s="38">
        <v>0.2806933937966401</v>
      </c>
      <c r="Y76" s="38">
        <v>5.038689530814853</v>
      </c>
      <c r="Z76" s="38">
        <v>0.12468031066808462</v>
      </c>
      <c r="AA76" s="38">
        <v>0.48419451140833647</v>
      </c>
      <c r="AB76" s="38">
        <v>1.8105554696636645</v>
      </c>
      <c r="AC76" s="38">
        <v>2.930163285329839</v>
      </c>
      <c r="AD76" s="38">
        <v>0.09796264413627467</v>
      </c>
      <c r="AE76" s="38">
        <v>1.1152018004788329</v>
      </c>
      <c r="AF76" s="38">
        <v>0.4225998909607507</v>
      </c>
      <c r="AG76" s="38">
        <v>4.467814589903914</v>
      </c>
      <c r="AH76" s="38">
        <v>0.6264604861792747</v>
      </c>
      <c r="AI76" s="38">
        <v>2.0865153678715624</v>
      </c>
      <c r="AJ76" s="38">
        <v>0.37697187602139615</v>
      </c>
      <c r="AK76" s="38">
        <v>0.9130018602219868</v>
      </c>
      <c r="AL76" s="38">
        <v>0.8548309407551239</v>
      </c>
      <c r="AM76" s="38">
        <v>4.012116789649147</v>
      </c>
      <c r="AN76" s="38">
        <v>0.6034960918440891</v>
      </c>
      <c r="AO76" s="38">
        <v>0.07568298999723364</v>
      </c>
      <c r="AP76" s="38">
        <v>1.721753625441231</v>
      </c>
      <c r="AQ76" s="38">
        <v>0.8222257884246875</v>
      </c>
      <c r="AR76" s="38">
        <v>1.4397718531719115</v>
      </c>
      <c r="AS76" s="38">
        <v>0.5285522372922264</v>
      </c>
      <c r="AT76" s="38">
        <v>0.9038122628232612</v>
      </c>
      <c r="AU76" s="38">
        <v>0.7646276189349736</v>
      </c>
      <c r="AV76" s="38">
        <v>0.6406704451095463</v>
      </c>
      <c r="AW76" s="38">
        <v>3.3861864360190808</v>
      </c>
      <c r="AX76" s="38">
        <v>2.236867036453984</v>
      </c>
      <c r="AY76" s="38">
        <v>0</v>
      </c>
      <c r="AZ76" s="38">
        <v>1.5446586925626578</v>
      </c>
      <c r="BA76" s="38">
        <v>0.7018572273888792</v>
      </c>
      <c r="BB76" s="38">
        <v>1.096880200651151</v>
      </c>
      <c r="BC76" s="38">
        <v>0.9799208156526782</v>
      </c>
      <c r="BD76" s="38">
        <v>5.372078013323701</v>
      </c>
      <c r="BE76" s="38">
        <v>2.5778260577669343</v>
      </c>
      <c r="BF76" s="38">
        <v>1.705851014343854</v>
      </c>
      <c r="BG76" s="38">
        <v>0.17869799287048171</v>
      </c>
      <c r="BH76" s="38">
        <v>0.3278113696028659</v>
      </c>
      <c r="BI76" s="38">
        <v>1.4237636512966245</v>
      </c>
      <c r="BJ76" s="38">
        <v>5.343987666679059</v>
      </c>
      <c r="BK76" s="38">
        <v>0.5590871704315153</v>
      </c>
      <c r="BL76" s="38">
        <v>1.0509802094656644</v>
      </c>
      <c r="BM76" s="38">
        <v>0.8707079540881587</v>
      </c>
      <c r="BN76" s="38">
        <v>0.5759848946176817</v>
      </c>
      <c r="BO76" s="38">
        <v>0.7478418849678029</v>
      </c>
      <c r="BP76" s="38">
        <v>4.471151898429984</v>
      </c>
      <c r="BQ76" s="38">
        <v>0.831296996163332</v>
      </c>
      <c r="BR76" s="38">
        <v>0.8182869324365848</v>
      </c>
      <c r="BS76" s="38">
        <v>1.1234986758461365</v>
      </c>
      <c r="BT76" s="38">
        <v>0.6315640404449318</v>
      </c>
      <c r="BU76" s="38">
        <v>1.5104152833143427</v>
      </c>
      <c r="BV76" s="38">
        <v>2.5588997107566764</v>
      </c>
      <c r="BW76" s="38">
        <v>1.1315619716138203</v>
      </c>
      <c r="BX76" s="38">
        <v>1.6459394469017452</v>
      </c>
      <c r="BY76" s="38">
        <v>0.9103684902153185</v>
      </c>
      <c r="BZ76" s="38">
        <v>1.7757649082025426</v>
      </c>
      <c r="CA76" s="38">
        <v>0.8009444470949788</v>
      </c>
      <c r="CB76" s="38">
        <v>0.06393361616432272</v>
      </c>
      <c r="CC76" s="38">
        <v>0.9904158990328382</v>
      </c>
      <c r="CD76" s="38">
        <v>0.7851666250987684</v>
      </c>
      <c r="CE76" s="38">
        <v>0.259740514776791</v>
      </c>
      <c r="CF76" s="38">
        <v>0.9313842547399805</v>
      </c>
      <c r="CG76" s="38">
        <v>0.6854409349434487</v>
      </c>
      <c r="CH76" s="38">
        <v>0.966885154161589</v>
      </c>
      <c r="CI76" s="38">
        <v>0.5669552832460927</v>
      </c>
      <c r="CJ76" s="38">
        <v>1.2910968381538817</v>
      </c>
      <c r="CK76" s="38">
        <v>2.6953357946987575</v>
      </c>
      <c r="CL76" s="38">
        <v>0.6400305010009999</v>
      </c>
      <c r="CM76" s="38">
        <v>4.288630239510938</v>
      </c>
      <c r="CN76" s="38">
        <v>0.27766214953663143</v>
      </c>
      <c r="CO76" s="38">
        <v>0.20934491622876625</v>
      </c>
      <c r="CP76" s="38">
        <v>3.888946747077232</v>
      </c>
      <c r="CQ76" s="38">
        <v>0.7208074461022626</v>
      </c>
      <c r="CR76" s="38">
        <v>4.421551430436828</v>
      </c>
      <c r="CS76" s="38">
        <v>0.9577810852929707</v>
      </c>
      <c r="CT76" s="38">
        <v>2.6826194333206277</v>
      </c>
      <c r="CU76" s="38">
        <v>0</v>
      </c>
      <c r="CV76" s="38">
        <v>51.0609517444648</v>
      </c>
      <c r="CW76" s="38">
        <v>84.75534870686207</v>
      </c>
      <c r="CX76" s="38">
        <v>6.193168196257298</v>
      </c>
      <c r="CY76" s="38">
        <v>17.321194685046294</v>
      </c>
      <c r="CZ76" s="38">
        <v>8.618279826296853</v>
      </c>
      <c r="DA76" s="38">
        <v>10.413182705988431</v>
      </c>
      <c r="DB76" s="38">
        <v>0.1377383467866029</v>
      </c>
      <c r="DC76" s="38">
        <v>0.5529709984329374</v>
      </c>
      <c r="DD76" s="38">
        <v>6.808762550002495</v>
      </c>
      <c r="DE76" s="38">
        <v>65.97003398456953</v>
      </c>
      <c r="DF76" s="38">
        <v>3.5274903159675417</v>
      </c>
      <c r="DG76" s="38">
        <v>27.631794693662986</v>
      </c>
      <c r="DH76" s="38">
        <v>96.13491528214662</v>
      </c>
      <c r="DI76" s="38">
        <v>27.01598671394075</v>
      </c>
      <c r="DJ76" s="38">
        <v>86.98188408667872</v>
      </c>
      <c r="DK76" s="38">
        <v>0</v>
      </c>
      <c r="DL76" s="38">
        <v>62.229470889936266</v>
      </c>
      <c r="DM76" s="38">
        <v>3.5038281077040705</v>
      </c>
      <c r="DN76" s="38">
        <v>7.416195806552863</v>
      </c>
      <c r="DO76" s="38">
        <v>5.595806795949584</v>
      </c>
      <c r="DP76" s="38">
        <v>201.26513898469025</v>
      </c>
      <c r="DQ76" s="38">
        <v>0</v>
      </c>
      <c r="DR76" s="38">
        <v>1.3800577833359529</v>
      </c>
      <c r="DS76" s="38">
        <v>0</v>
      </c>
      <c r="DT76" s="38">
        <v>174.93758322541743</v>
      </c>
      <c r="DU76" s="38">
        <v>31.490959224397262</v>
      </c>
      <c r="DV76" s="38">
        <v>246.07267876251132</v>
      </c>
      <c r="DW76" s="38">
        <v>0</v>
      </c>
      <c r="DX76" s="38">
        <f t="shared" si="9"/>
        <v>1372.9482409944785</v>
      </c>
      <c r="DY76" s="38">
        <v>0</v>
      </c>
      <c r="DZ76" s="38">
        <v>0</v>
      </c>
      <c r="EA76" s="38">
        <f>SUM(DY76:DZ76)</f>
        <v>0</v>
      </c>
      <c r="EB76" s="38">
        <v>249948.61742314816</v>
      </c>
      <c r="EC76" s="38">
        <v>0</v>
      </c>
      <c r="ED76" s="38">
        <f>SUM(EB76:EC76)</f>
        <v>249948.61742314816</v>
      </c>
      <c r="EE76" s="38">
        <v>0</v>
      </c>
      <c r="EF76" s="38">
        <v>0</v>
      </c>
      <c r="EG76" s="38">
        <f>SUM(ED76:EF76)</f>
        <v>249948.61742314816</v>
      </c>
      <c r="EH76" s="38">
        <v>0</v>
      </c>
      <c r="EI76" s="38">
        <v>0</v>
      </c>
      <c r="EJ76" s="38">
        <f>SUM(EH76:EI76)</f>
        <v>0</v>
      </c>
      <c r="EK76" s="38">
        <f t="shared" si="10"/>
        <v>249948.61742314816</v>
      </c>
      <c r="EL76" s="38">
        <f t="shared" si="11"/>
        <v>251321.56566414263</v>
      </c>
    </row>
    <row r="77" spans="1:142" ht="12.75" customHeight="1">
      <c r="A77" s="23">
        <v>69</v>
      </c>
      <c r="B77" s="8" t="s">
        <v>393</v>
      </c>
      <c r="C77" s="4" t="s">
        <v>394</v>
      </c>
      <c r="D77" s="38">
        <v>7.712425845939726</v>
      </c>
      <c r="E77" s="38">
        <v>1.609846625458748</v>
      </c>
      <c r="F77" s="38">
        <v>1.1297208664173597</v>
      </c>
      <c r="G77" s="38">
        <v>1.9386247597647734</v>
      </c>
      <c r="H77" s="38">
        <v>0.5741575093786536</v>
      </c>
      <c r="I77" s="38">
        <v>8.44185640206812</v>
      </c>
      <c r="J77" s="38">
        <v>1.7864583566428063</v>
      </c>
      <c r="K77" s="38">
        <v>0.17747763477779618</v>
      </c>
      <c r="L77" s="38">
        <v>0.012074506796654966</v>
      </c>
      <c r="M77" s="38">
        <v>0.4309928531611872</v>
      </c>
      <c r="N77" s="38">
        <v>0.27987732745829486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0</v>
      </c>
      <c r="AP77" s="38">
        <v>0</v>
      </c>
      <c r="AQ77" s="38">
        <v>0.08701567339117143</v>
      </c>
      <c r="AR77" s="38">
        <v>3.600029724838002</v>
      </c>
      <c r="AS77" s="38">
        <v>0</v>
      </c>
      <c r="AT77" s="38">
        <v>10.245184770648967</v>
      </c>
      <c r="AU77" s="38">
        <v>8.959573519870077</v>
      </c>
      <c r="AV77" s="38">
        <v>8.379045360447238</v>
      </c>
      <c r="AW77" s="38">
        <v>0</v>
      </c>
      <c r="AX77" s="38">
        <v>3.7050871001994397</v>
      </c>
      <c r="AY77" s="38">
        <v>0</v>
      </c>
      <c r="AZ77" s="38">
        <v>0</v>
      </c>
      <c r="BA77" s="38">
        <v>0</v>
      </c>
      <c r="BB77" s="38">
        <v>0</v>
      </c>
      <c r="BC77" s="38">
        <v>0</v>
      </c>
      <c r="BD77" s="38">
        <v>0</v>
      </c>
      <c r="BE77" s="38">
        <v>0</v>
      </c>
      <c r="BF77" s="38">
        <v>0</v>
      </c>
      <c r="BG77" s="38">
        <v>0</v>
      </c>
      <c r="BH77" s="38">
        <v>0</v>
      </c>
      <c r="BI77" s="38">
        <v>0</v>
      </c>
      <c r="BJ77" s="38">
        <v>0</v>
      </c>
      <c r="BK77" s="38">
        <v>0</v>
      </c>
      <c r="BL77" s="38">
        <v>0</v>
      </c>
      <c r="BM77" s="38">
        <v>0</v>
      </c>
      <c r="BN77" s="38">
        <v>0</v>
      </c>
      <c r="BO77" s="38">
        <v>0</v>
      </c>
      <c r="BP77" s="38">
        <v>0</v>
      </c>
      <c r="BQ77" s="38">
        <v>0</v>
      </c>
      <c r="BR77" s="38">
        <v>0</v>
      </c>
      <c r="BS77" s="38">
        <v>0</v>
      </c>
      <c r="BT77" s="38">
        <v>0</v>
      </c>
      <c r="BU77" s="38">
        <v>0</v>
      </c>
      <c r="BV77" s="38">
        <v>0</v>
      </c>
      <c r="BW77" s="38">
        <v>0</v>
      </c>
      <c r="BX77" s="38">
        <v>27.871950183184296</v>
      </c>
      <c r="BY77" s="38">
        <v>0</v>
      </c>
      <c r="BZ77" s="38">
        <v>0</v>
      </c>
      <c r="CA77" s="38">
        <v>1.4283045618841776</v>
      </c>
      <c r="CB77" s="38">
        <v>0</v>
      </c>
      <c r="CC77" s="38">
        <v>0</v>
      </c>
      <c r="CD77" s="38">
        <v>0</v>
      </c>
      <c r="CE77" s="38">
        <v>0</v>
      </c>
      <c r="CF77" s="38">
        <v>0</v>
      </c>
      <c r="CG77" s="38">
        <v>0</v>
      </c>
      <c r="CH77" s="38">
        <v>0</v>
      </c>
      <c r="CI77" s="38">
        <v>0</v>
      </c>
      <c r="CJ77" s="38">
        <v>0</v>
      </c>
      <c r="CK77" s="38">
        <v>0</v>
      </c>
      <c r="CL77" s="38">
        <v>0</v>
      </c>
      <c r="CM77" s="38">
        <v>0</v>
      </c>
      <c r="CN77" s="38">
        <v>0</v>
      </c>
      <c r="CO77" s="38">
        <v>0</v>
      </c>
      <c r="CP77" s="38">
        <v>22.398113501104127</v>
      </c>
      <c r="CQ77" s="38">
        <v>0</v>
      </c>
      <c r="CR77" s="38">
        <v>0</v>
      </c>
      <c r="CS77" s="38">
        <v>0</v>
      </c>
      <c r="CT77" s="38">
        <v>0</v>
      </c>
      <c r="CU77" s="38">
        <v>0</v>
      </c>
      <c r="CV77" s="38">
        <v>10482.08036320877</v>
      </c>
      <c r="CW77" s="38">
        <v>17399.056343547647</v>
      </c>
      <c r="CX77" s="38">
        <v>0</v>
      </c>
      <c r="CY77" s="38">
        <v>0</v>
      </c>
      <c r="CZ77" s="38">
        <v>0</v>
      </c>
      <c r="DA77" s="38">
        <v>0</v>
      </c>
      <c r="DB77" s="38">
        <v>0</v>
      </c>
      <c r="DC77" s="38">
        <v>0</v>
      </c>
      <c r="DD77" s="38">
        <v>0</v>
      </c>
      <c r="DE77" s="38">
        <v>0</v>
      </c>
      <c r="DF77" s="38">
        <v>620.0322879996409</v>
      </c>
      <c r="DG77" s="38">
        <v>3858.8058746036163</v>
      </c>
      <c r="DH77" s="38">
        <v>7481.2448185716285</v>
      </c>
      <c r="DI77" s="38">
        <v>0</v>
      </c>
      <c r="DJ77" s="38">
        <v>2251.057096231498</v>
      </c>
      <c r="DK77" s="38">
        <v>0</v>
      </c>
      <c r="DL77" s="38">
        <v>3838.0082178478574</v>
      </c>
      <c r="DM77" s="38">
        <v>8.659261144139524</v>
      </c>
      <c r="DN77" s="38">
        <v>16.652548217323506</v>
      </c>
      <c r="DO77" s="38">
        <v>4.283668534505562</v>
      </c>
      <c r="DP77" s="38">
        <v>0.4699754441996325</v>
      </c>
      <c r="DQ77" s="38">
        <v>0.023979279632453138</v>
      </c>
      <c r="DR77" s="38">
        <v>0.722691521528848</v>
      </c>
      <c r="DS77" s="38">
        <v>5.106797320943433</v>
      </c>
      <c r="DT77" s="38">
        <v>3781.4078653684396</v>
      </c>
      <c r="DU77" s="38">
        <v>0.03688213635498099</v>
      </c>
      <c r="DV77" s="38">
        <v>24.287667777093816</v>
      </c>
      <c r="DW77" s="38">
        <v>0</v>
      </c>
      <c r="DX77" s="38">
        <f t="shared" si="9"/>
        <v>49882.70415583823</v>
      </c>
      <c r="DY77" s="38">
        <v>0</v>
      </c>
      <c r="DZ77" s="38">
        <v>0</v>
      </c>
      <c r="EA77" s="38">
        <f>SUM(DY77:DZ77)</f>
        <v>0</v>
      </c>
      <c r="EB77" s="38">
        <v>0</v>
      </c>
      <c r="EC77" s="38">
        <v>0</v>
      </c>
      <c r="ED77" s="38">
        <f>SUM(EB77:EC77)</f>
        <v>0</v>
      </c>
      <c r="EE77" s="38">
        <v>0</v>
      </c>
      <c r="EF77" s="38">
        <v>0</v>
      </c>
      <c r="EG77" s="38">
        <f>SUM(ED77:EF77)</f>
        <v>0</v>
      </c>
      <c r="EH77" s="38">
        <v>0</v>
      </c>
      <c r="EI77" s="38">
        <v>0</v>
      </c>
      <c r="EJ77" s="38">
        <f>SUM(EH77:EI77)</f>
        <v>0</v>
      </c>
      <c r="EK77" s="38">
        <f t="shared" si="10"/>
        <v>0</v>
      </c>
      <c r="EL77" s="38">
        <f t="shared" si="11"/>
        <v>49882.70415583823</v>
      </c>
    </row>
    <row r="78" spans="1:142" ht="12.75" customHeight="1">
      <c r="A78" s="23">
        <v>70</v>
      </c>
      <c r="B78" s="8" t="s">
        <v>395</v>
      </c>
      <c r="C78" s="4" t="s">
        <v>396</v>
      </c>
      <c r="D78" s="38">
        <v>83.76957844419634</v>
      </c>
      <c r="E78" s="38">
        <v>18.585881739697033</v>
      </c>
      <c r="F78" s="38">
        <v>12.241404315375911</v>
      </c>
      <c r="G78" s="38">
        <v>21.04802957292156</v>
      </c>
      <c r="H78" s="38">
        <v>10.039163161951205</v>
      </c>
      <c r="I78" s="38">
        <v>91.69238916701971</v>
      </c>
      <c r="J78" s="38">
        <v>21.675622702423304</v>
      </c>
      <c r="K78" s="38">
        <v>14.217558214728117</v>
      </c>
      <c r="L78" s="38">
        <v>0.13114892311215814</v>
      </c>
      <c r="M78" s="38">
        <v>7.485714302621012</v>
      </c>
      <c r="N78" s="38">
        <v>39.00060438839804</v>
      </c>
      <c r="O78" s="38">
        <v>311.16187103429627</v>
      </c>
      <c r="P78" s="38">
        <v>27.665096273520998</v>
      </c>
      <c r="Q78" s="38">
        <v>121.69228389709554</v>
      </c>
      <c r="R78" s="38">
        <v>173.6273440372751</v>
      </c>
      <c r="S78" s="38">
        <v>44.73390785654379</v>
      </c>
      <c r="T78" s="38">
        <v>68.94904729154887</v>
      </c>
      <c r="U78" s="38">
        <v>89.0499860444986</v>
      </c>
      <c r="V78" s="38">
        <v>152.06175431099751</v>
      </c>
      <c r="W78" s="38">
        <v>104.3090980528813</v>
      </c>
      <c r="X78" s="38">
        <v>12.124641711210545</v>
      </c>
      <c r="Y78" s="38">
        <v>189.26424985835737</v>
      </c>
      <c r="Z78" s="38">
        <v>5.385565940598711</v>
      </c>
      <c r="AA78" s="38">
        <v>20.60766787348851</v>
      </c>
      <c r="AB78" s="38">
        <v>78.2143992744111</v>
      </c>
      <c r="AC78" s="38">
        <v>126.52897213054857</v>
      </c>
      <c r="AD78" s="38">
        <v>4.14075430509738</v>
      </c>
      <c r="AE78" s="38">
        <v>48.05137496815322</v>
      </c>
      <c r="AF78" s="38">
        <v>17.34076493697828</v>
      </c>
      <c r="AG78" s="38">
        <v>119.26409599876378</v>
      </c>
      <c r="AH78" s="38">
        <v>21.561258126271618</v>
      </c>
      <c r="AI78" s="38">
        <v>60.229238628885746</v>
      </c>
      <c r="AJ78" s="38">
        <v>0</v>
      </c>
      <c r="AK78" s="38">
        <v>30.20107260414903</v>
      </c>
      <c r="AL78" s="38">
        <v>0</v>
      </c>
      <c r="AM78" s="38">
        <v>115.83186891035655</v>
      </c>
      <c r="AN78" s="38">
        <v>23.3570254544746</v>
      </c>
      <c r="AO78" s="38">
        <v>0</v>
      </c>
      <c r="AP78" s="38">
        <v>71.92793712275194</v>
      </c>
      <c r="AQ78" s="38">
        <v>35.51877964799443</v>
      </c>
      <c r="AR78" s="38">
        <v>62.15719209243727</v>
      </c>
      <c r="AS78" s="38">
        <v>30.35381894699142</v>
      </c>
      <c r="AT78" s="38">
        <v>4636.7723432460525</v>
      </c>
      <c r="AU78" s="38">
        <v>0</v>
      </c>
      <c r="AV78" s="38">
        <v>312.13169712047505</v>
      </c>
      <c r="AW78" s="38">
        <v>91.62476057219975</v>
      </c>
      <c r="AX78" s="38">
        <v>83.68892924418019</v>
      </c>
      <c r="AY78" s="38">
        <v>0</v>
      </c>
      <c r="AZ78" s="38">
        <v>64.04444213196432</v>
      </c>
      <c r="BA78" s="38">
        <v>30.12062872863584</v>
      </c>
      <c r="BB78" s="38">
        <v>45.961297120096134</v>
      </c>
      <c r="BC78" s="38">
        <v>40.32575786206179</v>
      </c>
      <c r="BD78" s="38">
        <v>190.29302613481934</v>
      </c>
      <c r="BE78" s="38">
        <v>145.90298340663446</v>
      </c>
      <c r="BF78" s="38">
        <v>70.09618943143472</v>
      </c>
      <c r="BG78" s="38">
        <v>7.434234032999709</v>
      </c>
      <c r="BH78" s="38">
        <v>13.714781720996513</v>
      </c>
      <c r="BI78" s="38">
        <v>61.04870246183828</v>
      </c>
      <c r="BJ78" s="38">
        <v>189.3162457019185</v>
      </c>
      <c r="BK78" s="38">
        <v>24.148797683459836</v>
      </c>
      <c r="BL78" s="38">
        <v>45.39044500143396</v>
      </c>
      <c r="BM78" s="38">
        <v>34.47694900137697</v>
      </c>
      <c r="BN78" s="38">
        <v>24.877170265992568</v>
      </c>
      <c r="BO78" s="38">
        <v>32.30250281842996</v>
      </c>
      <c r="BP78" s="38">
        <v>168.1975089744152</v>
      </c>
      <c r="BQ78" s="38">
        <v>35.44501479759842</v>
      </c>
      <c r="BR78" s="38">
        <v>34.202041326343235</v>
      </c>
      <c r="BS78" s="38">
        <v>48.52149398412303</v>
      </c>
      <c r="BT78" s="38">
        <v>26.444800987202477</v>
      </c>
      <c r="BU78" s="38">
        <v>65.23011764086183</v>
      </c>
      <c r="BV78" s="38">
        <v>95.10961362217236</v>
      </c>
      <c r="BW78" s="38">
        <v>48.298582529200004</v>
      </c>
      <c r="BX78" s="38">
        <v>72.67425599808874</v>
      </c>
      <c r="BY78" s="38">
        <v>39.13377642859765</v>
      </c>
      <c r="BZ78" s="38">
        <v>65.85811454152784</v>
      </c>
      <c r="CA78" s="38">
        <v>34.49833468077765</v>
      </c>
      <c r="CB78" s="38">
        <v>2.270898745751388</v>
      </c>
      <c r="CC78" s="38">
        <v>42.58594249306368</v>
      </c>
      <c r="CD78" s="38">
        <v>33.070157651704264</v>
      </c>
      <c r="CE78" s="38">
        <v>10.530749355916404</v>
      </c>
      <c r="CF78" s="38">
        <v>39.81423760045555</v>
      </c>
      <c r="CG78" s="38">
        <v>29.424933281275642</v>
      </c>
      <c r="CH78" s="38">
        <v>38.13204499460894</v>
      </c>
      <c r="CI78" s="38">
        <v>24.06809716704252</v>
      </c>
      <c r="CJ78" s="38">
        <v>54.668808804353375</v>
      </c>
      <c r="CK78" s="38">
        <v>100.84944317111615</v>
      </c>
      <c r="CL78" s="38">
        <v>27.64045874915889</v>
      </c>
      <c r="CM78" s="38">
        <v>161.08054549430705</v>
      </c>
      <c r="CN78" s="38">
        <v>11.695328526081612</v>
      </c>
      <c r="CO78" s="38">
        <v>9.038423798660608</v>
      </c>
      <c r="CP78" s="38">
        <v>163.6552944919492</v>
      </c>
      <c r="CQ78" s="38">
        <v>0</v>
      </c>
      <c r="CR78" s="38">
        <v>191.33508560785623</v>
      </c>
      <c r="CS78" s="38">
        <v>41.55453701167746</v>
      </c>
      <c r="CT78" s="38">
        <v>116.40876314297596</v>
      </c>
      <c r="CU78" s="38">
        <v>0</v>
      </c>
      <c r="CV78" s="38">
        <v>2545.822743885977</v>
      </c>
      <c r="CW78" s="38">
        <v>4225.775020484353</v>
      </c>
      <c r="CX78" s="38">
        <v>266.1349066527572</v>
      </c>
      <c r="CY78" s="38">
        <v>743.0415567727856</v>
      </c>
      <c r="CZ78" s="38">
        <v>373.87007298877825</v>
      </c>
      <c r="DA78" s="38">
        <v>451.632482314807</v>
      </c>
      <c r="DB78" s="38">
        <v>5.973498277926736</v>
      </c>
      <c r="DC78" s="38">
        <v>23.995453439847058</v>
      </c>
      <c r="DD78" s="38">
        <v>443.6837797007908</v>
      </c>
      <c r="DE78" s="38">
        <v>1068.5506343317766</v>
      </c>
      <c r="DF78" s="38">
        <v>141.8055909563863</v>
      </c>
      <c r="DG78" s="38">
        <v>1196.8678540293292</v>
      </c>
      <c r="DH78" s="38">
        <v>2566.9984730982405</v>
      </c>
      <c r="DI78" s="38">
        <v>989.94227921593</v>
      </c>
      <c r="DJ78" s="38">
        <v>18116.6290737151</v>
      </c>
      <c r="DK78" s="38">
        <v>3009.5007600926156</v>
      </c>
      <c r="DL78" s="38">
        <v>3620.6469878363337</v>
      </c>
      <c r="DM78" s="38">
        <v>350.84988551921685</v>
      </c>
      <c r="DN78" s="38">
        <v>740.3076479944992</v>
      </c>
      <c r="DO78" s="38">
        <v>198.32067533354726</v>
      </c>
      <c r="DP78" s="38">
        <v>3390.1581199737516</v>
      </c>
      <c r="DQ78" s="38">
        <v>0</v>
      </c>
      <c r="DR78" s="38">
        <v>57.80268196126092</v>
      </c>
      <c r="DS78" s="38">
        <v>300.9078467712919</v>
      </c>
      <c r="DT78" s="38">
        <v>19.384384781265695</v>
      </c>
      <c r="DU78" s="38">
        <v>760.1075392203272</v>
      </c>
      <c r="DV78" s="38">
        <v>1235.9198009172264</v>
      </c>
      <c r="DW78" s="38">
        <v>0</v>
      </c>
      <c r="DX78" s="38">
        <f t="shared" si="9"/>
        <v>57304.93720181502</v>
      </c>
      <c r="DY78" s="38">
        <v>0</v>
      </c>
      <c r="DZ78" s="38">
        <v>0</v>
      </c>
      <c r="EA78" s="38">
        <f>SUM(DY78:DZ78)</f>
        <v>0</v>
      </c>
      <c r="EB78" s="38">
        <v>11011.963530828709</v>
      </c>
      <c r="EC78" s="38">
        <v>0</v>
      </c>
      <c r="ED78" s="38">
        <f>SUM(EB78:EC78)</f>
        <v>11011.963530828709</v>
      </c>
      <c r="EE78" s="38">
        <v>0</v>
      </c>
      <c r="EF78" s="38">
        <v>0</v>
      </c>
      <c r="EG78" s="38">
        <f>SUM(ED78:EF78)</f>
        <v>11011.963530828709</v>
      </c>
      <c r="EH78" s="38">
        <v>0</v>
      </c>
      <c r="EI78" s="38">
        <v>0</v>
      </c>
      <c r="EJ78" s="38">
        <f>SUM(EH78:EI78)</f>
        <v>0</v>
      </c>
      <c r="EK78" s="38">
        <f t="shared" si="10"/>
        <v>11011.963530828709</v>
      </c>
      <c r="EL78" s="38">
        <f t="shared" si="11"/>
        <v>68316.90073264373</v>
      </c>
    </row>
    <row r="79" spans="1:142" ht="12.75" customHeight="1">
      <c r="A79" s="23">
        <v>71</v>
      </c>
      <c r="B79" s="8" t="s">
        <v>397</v>
      </c>
      <c r="C79" s="5" t="s">
        <v>398</v>
      </c>
      <c r="D79" s="38">
        <v>12700.958123849046</v>
      </c>
      <c r="E79" s="38">
        <v>1531.1965372775032</v>
      </c>
      <c r="F79" s="38">
        <v>971.5532208655692</v>
      </c>
      <c r="G79" s="38">
        <v>2390.628395982464</v>
      </c>
      <c r="H79" s="38">
        <v>428.83250319554094</v>
      </c>
      <c r="I79" s="38">
        <v>3089.656428705452</v>
      </c>
      <c r="J79" s="38">
        <v>424.890244548378</v>
      </c>
      <c r="K79" s="38">
        <v>6434.630866465669</v>
      </c>
      <c r="L79" s="38">
        <v>19.427805887805114</v>
      </c>
      <c r="M79" s="38">
        <v>693.1466114990167</v>
      </c>
      <c r="N79" s="38">
        <v>3408.6659563570342</v>
      </c>
      <c r="O79" s="38">
        <v>0</v>
      </c>
      <c r="P79" s="38">
        <v>104.43225430192904</v>
      </c>
      <c r="Q79" s="38">
        <v>5018.0550937866</v>
      </c>
      <c r="R79" s="38">
        <v>808.4990213754206</v>
      </c>
      <c r="S79" s="38">
        <v>78.69164819828679</v>
      </c>
      <c r="T79" s="38">
        <v>166.5105943345094</v>
      </c>
      <c r="U79" s="38">
        <v>302.67942713508</v>
      </c>
      <c r="V79" s="38">
        <v>448.9417785596125</v>
      </c>
      <c r="W79" s="38">
        <v>343.1360836912445</v>
      </c>
      <c r="X79" s="38">
        <v>35.52195628921701</v>
      </c>
      <c r="Y79" s="38">
        <v>517.5459840422363</v>
      </c>
      <c r="Z79" s="38">
        <v>493.7002368036577</v>
      </c>
      <c r="AA79" s="38">
        <v>164.29267389406797</v>
      </c>
      <c r="AB79" s="38">
        <v>71.75411579214425</v>
      </c>
      <c r="AC79" s="38">
        <v>296.891145361761</v>
      </c>
      <c r="AD79" s="38">
        <v>5.554772433261479</v>
      </c>
      <c r="AE79" s="38">
        <v>224.91029352651228</v>
      </c>
      <c r="AF79" s="38">
        <v>51.24180132954675</v>
      </c>
      <c r="AG79" s="38">
        <v>501.25009471369134</v>
      </c>
      <c r="AH79" s="38">
        <v>34.60966515376318</v>
      </c>
      <c r="AI79" s="38">
        <v>0</v>
      </c>
      <c r="AJ79" s="38">
        <v>24.906996903418683</v>
      </c>
      <c r="AK79" s="38">
        <v>101.28744826295424</v>
      </c>
      <c r="AL79" s="38">
        <v>41.86912787508484</v>
      </c>
      <c r="AM79" s="38">
        <v>80.14422681709878</v>
      </c>
      <c r="AN79" s="38">
        <v>132.88521735806378</v>
      </c>
      <c r="AO79" s="38">
        <v>3.6632561399785724</v>
      </c>
      <c r="AP79" s="38">
        <v>43.0430192926118</v>
      </c>
      <c r="AQ79" s="38">
        <v>657.2956728955946</v>
      </c>
      <c r="AR79" s="38">
        <v>813.9058440375735</v>
      </c>
      <c r="AS79" s="38">
        <v>250.56256867977817</v>
      </c>
      <c r="AT79" s="38">
        <v>155.2403348170898</v>
      </c>
      <c r="AU79" s="38">
        <v>84.6691138811638</v>
      </c>
      <c r="AV79" s="38">
        <v>1.29182902548012</v>
      </c>
      <c r="AW79" s="38">
        <v>21.4015913050839</v>
      </c>
      <c r="AX79" s="38">
        <v>44.30923141364339</v>
      </c>
      <c r="AY79" s="38">
        <v>0</v>
      </c>
      <c r="AZ79" s="38">
        <v>0</v>
      </c>
      <c r="BA79" s="38">
        <v>3141.9984546908818</v>
      </c>
      <c r="BB79" s="38">
        <v>2553.6491667432506</v>
      </c>
      <c r="BC79" s="38">
        <v>574.939577318826</v>
      </c>
      <c r="BD79" s="38">
        <v>131.35879997581688</v>
      </c>
      <c r="BE79" s="38">
        <v>858.227971884301</v>
      </c>
      <c r="BF79" s="38">
        <v>668.0988628449829</v>
      </c>
      <c r="BG79" s="38">
        <v>65.09614249701373</v>
      </c>
      <c r="BH79" s="38">
        <v>118.66866813661011</v>
      </c>
      <c r="BI79" s="38">
        <v>186.52712352292508</v>
      </c>
      <c r="BJ79" s="38">
        <v>323.951105538152</v>
      </c>
      <c r="BK79" s="38">
        <v>61.88898976823968</v>
      </c>
      <c r="BL79" s="38">
        <v>602.1416438208882</v>
      </c>
      <c r="BM79" s="38">
        <v>325.1397522262553</v>
      </c>
      <c r="BN79" s="38">
        <v>489.3799263164806</v>
      </c>
      <c r="BO79" s="38">
        <v>250.6094070931249</v>
      </c>
      <c r="BP79" s="38">
        <v>467.18998991727386</v>
      </c>
      <c r="BQ79" s="38">
        <v>91.21732360382988</v>
      </c>
      <c r="BR79" s="38">
        <v>708.7698078791568</v>
      </c>
      <c r="BS79" s="38">
        <v>140.54818544415375</v>
      </c>
      <c r="BT79" s="38">
        <v>72.53555632508194</v>
      </c>
      <c r="BU79" s="38">
        <v>83.0463717233777</v>
      </c>
      <c r="BV79" s="38">
        <v>131.09634048091334</v>
      </c>
      <c r="BW79" s="38">
        <v>113.65662726773</v>
      </c>
      <c r="BX79" s="38">
        <v>106.29512518946302</v>
      </c>
      <c r="BY79" s="38">
        <v>150.74545246463106</v>
      </c>
      <c r="BZ79" s="38">
        <v>116.44605405985773</v>
      </c>
      <c r="CA79" s="38">
        <v>81.28080810214517</v>
      </c>
      <c r="CB79" s="38">
        <v>0</v>
      </c>
      <c r="CC79" s="38">
        <v>193.0537882005248</v>
      </c>
      <c r="CD79" s="38">
        <v>11.058262987198615</v>
      </c>
      <c r="CE79" s="38">
        <v>14.65217029629688</v>
      </c>
      <c r="CF79" s="38">
        <v>47.79561212684716</v>
      </c>
      <c r="CG79" s="38">
        <v>16.336109217976222</v>
      </c>
      <c r="CH79" s="38">
        <v>13.594397918751108</v>
      </c>
      <c r="CI79" s="38">
        <v>9.696013681555339</v>
      </c>
      <c r="CJ79" s="38">
        <v>96.84894170367699</v>
      </c>
      <c r="CK79" s="38">
        <v>546.4154078488087</v>
      </c>
      <c r="CL79" s="38">
        <v>34.62796666583783</v>
      </c>
      <c r="CM79" s="38">
        <v>379.97997940842333</v>
      </c>
      <c r="CN79" s="38">
        <v>20.709954303723872</v>
      </c>
      <c r="CO79" s="38">
        <v>8.211763948110683</v>
      </c>
      <c r="CP79" s="38">
        <v>311.6018589464912</v>
      </c>
      <c r="CQ79" s="38">
        <v>25.901325004375316</v>
      </c>
      <c r="CR79" s="38">
        <v>1704.7884723917498</v>
      </c>
      <c r="CS79" s="38">
        <v>46.03449781766997</v>
      </c>
      <c r="CT79" s="38">
        <v>287.7246737696882</v>
      </c>
      <c r="CU79" s="38">
        <v>7719.841342586718</v>
      </c>
      <c r="CV79" s="38">
        <v>3695.8803277699913</v>
      </c>
      <c r="CW79" s="38">
        <v>6134.739272519225</v>
      </c>
      <c r="CX79" s="38">
        <v>139.65851782989293</v>
      </c>
      <c r="CY79" s="38">
        <v>195.40028266981966</v>
      </c>
      <c r="CZ79" s="38">
        <v>19126.666469457414</v>
      </c>
      <c r="DA79" s="38">
        <v>44741.074015550796</v>
      </c>
      <c r="DB79" s="38">
        <v>0</v>
      </c>
      <c r="DC79" s="38">
        <v>797.9292022844265</v>
      </c>
      <c r="DD79" s="38">
        <v>7403.114006003746</v>
      </c>
      <c r="DE79" s="38">
        <v>0</v>
      </c>
      <c r="DF79" s="38">
        <v>298.76992543456066</v>
      </c>
      <c r="DG79" s="38">
        <v>250.86329673776316</v>
      </c>
      <c r="DH79" s="38">
        <v>173.75187133952576</v>
      </c>
      <c r="DI79" s="38">
        <v>97.2240847443205</v>
      </c>
      <c r="DJ79" s="38">
        <v>6310.774338280364</v>
      </c>
      <c r="DK79" s="38">
        <v>0</v>
      </c>
      <c r="DL79" s="38">
        <v>3570.7591490343834</v>
      </c>
      <c r="DM79" s="38">
        <v>253.67173165236417</v>
      </c>
      <c r="DN79" s="38">
        <v>60.60511263392364</v>
      </c>
      <c r="DO79" s="38">
        <v>345.57233021529305</v>
      </c>
      <c r="DP79" s="38">
        <v>5876.737112583694</v>
      </c>
      <c r="DQ79" s="38">
        <v>0</v>
      </c>
      <c r="DR79" s="38">
        <v>10.832641773056624</v>
      </c>
      <c r="DS79" s="38">
        <v>1437.5386685903459</v>
      </c>
      <c r="DT79" s="38">
        <v>1164.239239173843</v>
      </c>
      <c r="DU79" s="38">
        <v>978.4610261882831</v>
      </c>
      <c r="DV79" s="38">
        <v>859.1964688986117</v>
      </c>
      <c r="DW79" s="38">
        <v>0</v>
      </c>
      <c r="DX79" s="38">
        <f t="shared" si="9"/>
        <v>172245.11567908613</v>
      </c>
      <c r="DY79" s="38">
        <v>0</v>
      </c>
      <c r="DZ79" s="38">
        <v>0</v>
      </c>
      <c r="EA79" s="38">
        <f>SUM(DY79:DZ79)</f>
        <v>0</v>
      </c>
      <c r="EB79" s="38">
        <v>0</v>
      </c>
      <c r="EC79" s="38">
        <v>0</v>
      </c>
      <c r="ED79" s="38">
        <f>SUM(EB79:EC79)</f>
        <v>0</v>
      </c>
      <c r="EE79" s="38">
        <v>0</v>
      </c>
      <c r="EF79" s="38">
        <v>0</v>
      </c>
      <c r="EG79" s="38">
        <f>SUM(ED79:EF79)</f>
        <v>0</v>
      </c>
      <c r="EH79" s="38">
        <v>0</v>
      </c>
      <c r="EI79" s="38">
        <v>0</v>
      </c>
      <c r="EJ79" s="38">
        <f>SUM(EH79:EI79)</f>
        <v>0</v>
      </c>
      <c r="EK79" s="38">
        <f t="shared" si="10"/>
        <v>0</v>
      </c>
      <c r="EL79" s="38">
        <f t="shared" si="11"/>
        <v>172245.11567908613</v>
      </c>
    </row>
    <row r="80" spans="1:142" ht="12.75" customHeight="1">
      <c r="A80" s="23">
        <v>72</v>
      </c>
      <c r="B80" s="8" t="s">
        <v>399</v>
      </c>
      <c r="C80" s="4" t="s">
        <v>400</v>
      </c>
      <c r="D80" s="38">
        <v>445.79235559701465</v>
      </c>
      <c r="E80" s="38">
        <v>76.37480174749797</v>
      </c>
      <c r="F80" s="38">
        <v>72.04562523581451</v>
      </c>
      <c r="G80" s="38">
        <v>83.34013931046906</v>
      </c>
      <c r="H80" s="38">
        <v>27.88946038357224</v>
      </c>
      <c r="I80" s="38">
        <v>416.6557270292667</v>
      </c>
      <c r="J80" s="38">
        <v>16.761716728698183</v>
      </c>
      <c r="K80" s="38">
        <v>12.302774221717637</v>
      </c>
      <c r="L80" s="38">
        <v>0.11329089301841377</v>
      </c>
      <c r="M80" s="38">
        <v>22.738867909616012</v>
      </c>
      <c r="N80" s="38">
        <v>0.5761687365973062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0</v>
      </c>
      <c r="AP80" s="38">
        <v>0</v>
      </c>
      <c r="AQ80" s="38">
        <v>0</v>
      </c>
      <c r="AR80" s="38">
        <v>0</v>
      </c>
      <c r="AS80" s="38">
        <v>0</v>
      </c>
      <c r="AT80" s="38">
        <v>0</v>
      </c>
      <c r="AU80" s="38">
        <v>0</v>
      </c>
      <c r="AV80" s="38">
        <v>0</v>
      </c>
      <c r="AW80" s="38">
        <v>0</v>
      </c>
      <c r="AX80" s="38">
        <v>0</v>
      </c>
      <c r="AY80" s="38">
        <v>0</v>
      </c>
      <c r="AZ80" s="38">
        <v>13194.315126688187</v>
      </c>
      <c r="BA80" s="38">
        <v>1004.7920207525118</v>
      </c>
      <c r="BB80" s="38">
        <v>6828.349120615962</v>
      </c>
      <c r="BC80" s="38">
        <v>0</v>
      </c>
      <c r="BD80" s="38">
        <v>0</v>
      </c>
      <c r="BE80" s="38">
        <v>3454.4797815558186</v>
      </c>
      <c r="BF80" s="38">
        <v>0</v>
      </c>
      <c r="BG80" s="38">
        <v>0</v>
      </c>
      <c r="BH80" s="38">
        <v>0</v>
      </c>
      <c r="BI80" s="38">
        <v>0</v>
      </c>
      <c r="BJ80" s="38">
        <v>24.053522874957263</v>
      </c>
      <c r="BK80" s="38">
        <v>0</v>
      </c>
      <c r="BL80" s="38">
        <v>0</v>
      </c>
      <c r="BM80" s="38">
        <v>0</v>
      </c>
      <c r="BN80" s="38">
        <v>0</v>
      </c>
      <c r="BO80" s="38">
        <v>0</v>
      </c>
      <c r="BP80" s="38">
        <v>0</v>
      </c>
      <c r="BQ80" s="38">
        <v>0</v>
      </c>
      <c r="BR80" s="38">
        <v>0</v>
      </c>
      <c r="BS80" s="38">
        <v>0</v>
      </c>
      <c r="BT80" s="38">
        <v>0</v>
      </c>
      <c r="BU80" s="38">
        <v>0</v>
      </c>
      <c r="BV80" s="38">
        <v>0</v>
      </c>
      <c r="BW80" s="38">
        <v>0</v>
      </c>
      <c r="BX80" s="38">
        <v>1.100575551812125</v>
      </c>
      <c r="BY80" s="38">
        <v>0</v>
      </c>
      <c r="BZ80" s="38">
        <v>0</v>
      </c>
      <c r="CA80" s="38">
        <v>0</v>
      </c>
      <c r="CB80" s="38">
        <v>0</v>
      </c>
      <c r="CC80" s="38">
        <v>0</v>
      </c>
      <c r="CD80" s="38">
        <v>0</v>
      </c>
      <c r="CE80" s="38">
        <v>24.294325662359505</v>
      </c>
      <c r="CF80" s="38">
        <v>0</v>
      </c>
      <c r="CG80" s="38">
        <v>0</v>
      </c>
      <c r="CH80" s="38">
        <v>0</v>
      </c>
      <c r="CI80" s="38">
        <v>0</v>
      </c>
      <c r="CJ80" s="38">
        <v>0</v>
      </c>
      <c r="CK80" s="38">
        <v>0</v>
      </c>
      <c r="CL80" s="38">
        <v>0</v>
      </c>
      <c r="CM80" s="38">
        <v>0</v>
      </c>
      <c r="CN80" s="38">
        <v>0</v>
      </c>
      <c r="CO80" s="38">
        <v>0</v>
      </c>
      <c r="CP80" s="38">
        <v>0</v>
      </c>
      <c r="CQ80" s="38">
        <v>9.382379341604375</v>
      </c>
      <c r="CR80" s="38">
        <v>0</v>
      </c>
      <c r="CS80" s="38">
        <v>0</v>
      </c>
      <c r="CT80" s="38">
        <v>0</v>
      </c>
      <c r="CU80" s="38">
        <v>0</v>
      </c>
      <c r="CV80" s="38">
        <v>0</v>
      </c>
      <c r="CW80" s="38">
        <v>0</v>
      </c>
      <c r="CX80" s="38">
        <v>0</v>
      </c>
      <c r="CY80" s="38">
        <v>0</v>
      </c>
      <c r="CZ80" s="38">
        <v>0</v>
      </c>
      <c r="DA80" s="38">
        <v>0</v>
      </c>
      <c r="DB80" s="38">
        <v>0</v>
      </c>
      <c r="DC80" s="38">
        <v>0</v>
      </c>
      <c r="DD80" s="38">
        <v>0</v>
      </c>
      <c r="DE80" s="38">
        <v>0</v>
      </c>
      <c r="DF80" s="38">
        <v>0</v>
      </c>
      <c r="DG80" s="38">
        <v>0</v>
      </c>
      <c r="DH80" s="38">
        <v>0</v>
      </c>
      <c r="DI80" s="38">
        <v>0</v>
      </c>
      <c r="DJ80" s="38">
        <v>7.710911106163743</v>
      </c>
      <c r="DK80" s="38">
        <v>0.14243559809046932</v>
      </c>
      <c r="DL80" s="38">
        <v>24.6024208736645</v>
      </c>
      <c r="DM80" s="38">
        <v>53.581527018888416</v>
      </c>
      <c r="DN80" s="38">
        <v>113.41054625983004</v>
      </c>
      <c r="DO80" s="38">
        <v>0</v>
      </c>
      <c r="DP80" s="38">
        <v>0</v>
      </c>
      <c r="DQ80" s="38">
        <v>0</v>
      </c>
      <c r="DR80" s="38">
        <v>0</v>
      </c>
      <c r="DS80" s="38">
        <v>0</v>
      </c>
      <c r="DT80" s="38">
        <v>0</v>
      </c>
      <c r="DU80" s="38">
        <v>0.004464708578570255</v>
      </c>
      <c r="DV80" s="38">
        <v>46.030791141747535</v>
      </c>
      <c r="DW80" s="38">
        <v>0</v>
      </c>
      <c r="DX80" s="38">
        <f t="shared" si="9"/>
        <v>25960.84087754346</v>
      </c>
      <c r="DY80" s="38">
        <v>0</v>
      </c>
      <c r="DZ80" s="38">
        <v>0</v>
      </c>
      <c r="EA80" s="38">
        <f>SUM(DY80:DZ80)</f>
        <v>0</v>
      </c>
      <c r="EB80" s="38">
        <v>57141.93220031035</v>
      </c>
      <c r="EC80" s="38">
        <v>0</v>
      </c>
      <c r="ED80" s="38">
        <f>SUM(EB80:EC80)</f>
        <v>57141.93220031035</v>
      </c>
      <c r="EE80" s="38">
        <v>0</v>
      </c>
      <c r="EF80" s="38">
        <v>0</v>
      </c>
      <c r="EG80" s="38">
        <f>SUM(ED80:EF80)</f>
        <v>57141.93220031035</v>
      </c>
      <c r="EH80" s="38">
        <v>0</v>
      </c>
      <c r="EI80" s="38">
        <v>0</v>
      </c>
      <c r="EJ80" s="38">
        <f>SUM(EH80:EI80)</f>
        <v>0</v>
      </c>
      <c r="EK80" s="38">
        <f t="shared" si="10"/>
        <v>57141.93220031035</v>
      </c>
      <c r="EL80" s="38">
        <f t="shared" si="11"/>
        <v>83102.77307785381</v>
      </c>
    </row>
    <row r="81" spans="1:142" ht="12.75" customHeight="1">
      <c r="A81" s="23">
        <v>73</v>
      </c>
      <c r="B81" s="8" t="s">
        <v>401</v>
      </c>
      <c r="C81" s="4" t="s">
        <v>402</v>
      </c>
      <c r="D81" s="38">
        <v>0</v>
      </c>
      <c r="E81" s="38">
        <v>0</v>
      </c>
      <c r="F81" s="38">
        <v>0.18211117051065284</v>
      </c>
      <c r="G81" s="38">
        <v>0.010735325567671332</v>
      </c>
      <c r="H81" s="38">
        <v>0</v>
      </c>
      <c r="I81" s="38">
        <v>0.030789167233511806</v>
      </c>
      <c r="J81" s="38">
        <v>0.004750153452995579</v>
      </c>
      <c r="K81" s="38">
        <v>0</v>
      </c>
      <c r="L81" s="38">
        <v>0</v>
      </c>
      <c r="M81" s="38">
        <v>0</v>
      </c>
      <c r="N81" s="38">
        <v>0.014825283924387804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0.025352125926810267</v>
      </c>
      <c r="Y81" s="38">
        <v>5.522756555667131</v>
      </c>
      <c r="Z81" s="38">
        <v>0</v>
      </c>
      <c r="AA81" s="38">
        <v>0.956072674155287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0.24729429418261029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8">
        <v>13.136111744828575</v>
      </c>
      <c r="AQ81" s="38">
        <v>0</v>
      </c>
      <c r="AR81" s="38">
        <v>6.863586963326523</v>
      </c>
      <c r="AS81" s="38">
        <v>3.513535247551017</v>
      </c>
      <c r="AT81" s="38">
        <v>1.4334117092080012</v>
      </c>
      <c r="AU81" s="38">
        <v>0.681484703355541</v>
      </c>
      <c r="AV81" s="38">
        <v>0</v>
      </c>
      <c r="AW81" s="38">
        <v>0</v>
      </c>
      <c r="AX81" s="38">
        <v>0</v>
      </c>
      <c r="AY81" s="38">
        <v>2859.7074170090773</v>
      </c>
      <c r="AZ81" s="38">
        <v>239.52933225602155</v>
      </c>
      <c r="BA81" s="38">
        <v>4.394559234795442</v>
      </c>
      <c r="BB81" s="38">
        <v>0</v>
      </c>
      <c r="BC81" s="38">
        <v>0</v>
      </c>
      <c r="BD81" s="38">
        <v>0</v>
      </c>
      <c r="BE81" s="38">
        <v>0</v>
      </c>
      <c r="BF81" s="38">
        <v>0</v>
      </c>
      <c r="BG81" s="38">
        <v>0</v>
      </c>
      <c r="BH81" s="38">
        <v>0</v>
      </c>
      <c r="BI81" s="38">
        <v>10.5424185087912</v>
      </c>
      <c r="BJ81" s="38">
        <v>0</v>
      </c>
      <c r="BK81" s="38">
        <v>0</v>
      </c>
      <c r="BL81" s="38">
        <v>0</v>
      </c>
      <c r="BM81" s="38">
        <v>0</v>
      </c>
      <c r="BN81" s="38">
        <v>61.089852963925196</v>
      </c>
      <c r="BO81" s="38">
        <v>0</v>
      </c>
      <c r="BP81" s="38">
        <v>0</v>
      </c>
      <c r="BQ81" s="38">
        <v>284.10639765158834</v>
      </c>
      <c r="BR81" s="38">
        <v>0</v>
      </c>
      <c r="BS81" s="38">
        <v>0</v>
      </c>
      <c r="BT81" s="38">
        <v>0</v>
      </c>
      <c r="BU81" s="38">
        <v>0</v>
      </c>
      <c r="BV81" s="38">
        <v>0</v>
      </c>
      <c r="BW81" s="38">
        <v>0</v>
      </c>
      <c r="BX81" s="38">
        <v>0</v>
      </c>
      <c r="BY81" s="38">
        <v>0</v>
      </c>
      <c r="BZ81" s="38">
        <v>0</v>
      </c>
      <c r="CA81" s="38">
        <v>0</v>
      </c>
      <c r="CB81" s="38">
        <v>0</v>
      </c>
      <c r="CC81" s="38">
        <v>0</v>
      </c>
      <c r="CD81" s="38">
        <v>0</v>
      </c>
      <c r="CE81" s="38">
        <v>0</v>
      </c>
      <c r="CF81" s="38">
        <v>0</v>
      </c>
      <c r="CG81" s="38">
        <v>0</v>
      </c>
      <c r="CH81" s="38">
        <v>0</v>
      </c>
      <c r="CI81" s="38">
        <v>0</v>
      </c>
      <c r="CJ81" s="38">
        <v>0</v>
      </c>
      <c r="CK81" s="38">
        <v>0</v>
      </c>
      <c r="CL81" s="38">
        <v>0</v>
      </c>
      <c r="CM81" s="38">
        <v>0</v>
      </c>
      <c r="CN81" s="38">
        <v>0</v>
      </c>
      <c r="CO81" s="38">
        <v>0</v>
      </c>
      <c r="CP81" s="38">
        <v>0</v>
      </c>
      <c r="CQ81" s="38">
        <v>3.787382329229036</v>
      </c>
      <c r="CR81" s="38">
        <v>930.5361956007874</v>
      </c>
      <c r="CS81" s="38">
        <v>0</v>
      </c>
      <c r="CT81" s="38">
        <v>0</v>
      </c>
      <c r="CU81" s="38">
        <v>0</v>
      </c>
      <c r="CV81" s="38">
        <v>0</v>
      </c>
      <c r="CW81" s="38">
        <v>0</v>
      </c>
      <c r="CX81" s="38">
        <v>0</v>
      </c>
      <c r="CY81" s="38">
        <v>0</v>
      </c>
      <c r="CZ81" s="38">
        <v>0</v>
      </c>
      <c r="DA81" s="38">
        <v>0</v>
      </c>
      <c r="DB81" s="38">
        <v>0</v>
      </c>
      <c r="DC81" s="38">
        <v>0</v>
      </c>
      <c r="DD81" s="38">
        <v>0</v>
      </c>
      <c r="DE81" s="38">
        <v>0</v>
      </c>
      <c r="DF81" s="38">
        <v>0</v>
      </c>
      <c r="DG81" s="38">
        <v>0</v>
      </c>
      <c r="DH81" s="38">
        <v>0</v>
      </c>
      <c r="DI81" s="38">
        <v>0</v>
      </c>
      <c r="DJ81" s="38">
        <v>0</v>
      </c>
      <c r="DK81" s="38">
        <v>0</v>
      </c>
      <c r="DL81" s="38">
        <v>0</v>
      </c>
      <c r="DM81" s="38">
        <v>0</v>
      </c>
      <c r="DN81" s="38">
        <v>0</v>
      </c>
      <c r="DO81" s="38">
        <v>0</v>
      </c>
      <c r="DP81" s="38">
        <v>0</v>
      </c>
      <c r="DQ81" s="38">
        <v>0</v>
      </c>
      <c r="DR81" s="38">
        <v>0</v>
      </c>
      <c r="DS81" s="38">
        <v>0</v>
      </c>
      <c r="DT81" s="38">
        <v>284.1405179497329</v>
      </c>
      <c r="DU81" s="38">
        <v>0</v>
      </c>
      <c r="DV81" s="38">
        <v>0</v>
      </c>
      <c r="DW81" s="38">
        <v>0</v>
      </c>
      <c r="DX81" s="38">
        <f t="shared" si="9"/>
        <v>4710.45689062284</v>
      </c>
      <c r="DY81" s="38">
        <v>0</v>
      </c>
      <c r="DZ81" s="38">
        <v>0</v>
      </c>
      <c r="EA81" s="38">
        <f>SUM(DY81:DZ81)</f>
        <v>0</v>
      </c>
      <c r="EB81" s="38">
        <v>0</v>
      </c>
      <c r="EC81" s="38">
        <v>0</v>
      </c>
      <c r="ED81" s="38">
        <f>SUM(EB81:EC81)</f>
        <v>0</v>
      </c>
      <c r="EE81" s="38">
        <v>0</v>
      </c>
      <c r="EF81" s="38">
        <v>0</v>
      </c>
      <c r="EG81" s="38">
        <f>SUM(ED81:EF81)</f>
        <v>0</v>
      </c>
      <c r="EH81" s="38">
        <v>0</v>
      </c>
      <c r="EI81" s="38">
        <v>0</v>
      </c>
      <c r="EJ81" s="38">
        <f>SUM(EH81:EI81)</f>
        <v>0</v>
      </c>
      <c r="EK81" s="38">
        <f t="shared" si="10"/>
        <v>0</v>
      </c>
      <c r="EL81" s="38">
        <f t="shared" si="11"/>
        <v>4710.45689062284</v>
      </c>
    </row>
    <row r="82" spans="1:142" ht="12.75" customHeight="1">
      <c r="A82" s="23">
        <v>74</v>
      </c>
      <c r="B82" s="8" t="s">
        <v>403</v>
      </c>
      <c r="C82" s="5" t="s">
        <v>404</v>
      </c>
      <c r="D82" s="38">
        <v>2.7870158719805933</v>
      </c>
      <c r="E82" s="38">
        <v>0.4213491174866081</v>
      </c>
      <c r="F82" s="38">
        <v>4.916443557362995</v>
      </c>
      <c r="G82" s="38">
        <v>0.731447441824694</v>
      </c>
      <c r="H82" s="38">
        <v>0.10604095888512356</v>
      </c>
      <c r="I82" s="38">
        <v>200.23767759320438</v>
      </c>
      <c r="J82" s="38">
        <v>201.75089054174174</v>
      </c>
      <c r="K82" s="38">
        <v>30.560995600949088</v>
      </c>
      <c r="L82" s="38">
        <v>2.1737717291333873</v>
      </c>
      <c r="M82" s="38">
        <v>0</v>
      </c>
      <c r="N82" s="38">
        <v>0.097485637344648</v>
      </c>
      <c r="O82" s="38">
        <v>599.6144749330385</v>
      </c>
      <c r="P82" s="38">
        <v>56.99089569028924</v>
      </c>
      <c r="Q82" s="38">
        <v>1217.1071346766237</v>
      </c>
      <c r="R82" s="38">
        <v>427.3044162792584</v>
      </c>
      <c r="S82" s="38">
        <v>12.187313995100258</v>
      </c>
      <c r="T82" s="38">
        <v>1460.251310346922</v>
      </c>
      <c r="U82" s="38">
        <v>0</v>
      </c>
      <c r="V82" s="38">
        <v>13600.520803483227</v>
      </c>
      <c r="W82" s="38">
        <v>0</v>
      </c>
      <c r="X82" s="38">
        <v>386.05032031708026</v>
      </c>
      <c r="Y82" s="38">
        <v>505.9066227184851</v>
      </c>
      <c r="Z82" s="38">
        <v>286.5924050422191</v>
      </c>
      <c r="AA82" s="38">
        <v>669.1937674617666</v>
      </c>
      <c r="AB82" s="38">
        <v>497.56823824933707</v>
      </c>
      <c r="AC82" s="38">
        <v>942.0537567953608</v>
      </c>
      <c r="AD82" s="38">
        <v>59.440096609827535</v>
      </c>
      <c r="AE82" s="38">
        <v>740.3363985920097</v>
      </c>
      <c r="AF82" s="38">
        <v>190.68511667040886</v>
      </c>
      <c r="AG82" s="38">
        <v>5651.5338835328175</v>
      </c>
      <c r="AH82" s="38">
        <v>130.5919748401994</v>
      </c>
      <c r="AI82" s="38">
        <v>0</v>
      </c>
      <c r="AJ82" s="38">
        <v>1191.3490670080437</v>
      </c>
      <c r="AK82" s="38">
        <v>316.79142118882146</v>
      </c>
      <c r="AL82" s="38">
        <v>222.33751401378674</v>
      </c>
      <c r="AM82" s="38">
        <v>61.828106799650556</v>
      </c>
      <c r="AN82" s="38">
        <v>0</v>
      </c>
      <c r="AO82" s="38">
        <v>33.529580194039895</v>
      </c>
      <c r="AP82" s="38">
        <v>869.3614996287379</v>
      </c>
      <c r="AQ82" s="38">
        <v>1655.4132547328518</v>
      </c>
      <c r="AR82" s="38">
        <v>303.8777586331663</v>
      </c>
      <c r="AS82" s="38">
        <v>3489.2444354861345</v>
      </c>
      <c r="AT82" s="38">
        <v>835.5718340271776</v>
      </c>
      <c r="AU82" s="38">
        <v>2726.104306338558</v>
      </c>
      <c r="AV82" s="38">
        <v>0</v>
      </c>
      <c r="AW82" s="38">
        <v>33.182254673949224</v>
      </c>
      <c r="AX82" s="38">
        <v>368.56602849271775</v>
      </c>
      <c r="AY82" s="38">
        <v>6820.2743340269235</v>
      </c>
      <c r="AZ82" s="38">
        <v>12898.060095050321</v>
      </c>
      <c r="BA82" s="38">
        <v>11912.95094786246</v>
      </c>
      <c r="BB82" s="38">
        <v>36382.03337137133</v>
      </c>
      <c r="BC82" s="38">
        <v>5076.883142090857</v>
      </c>
      <c r="BD82" s="38">
        <v>0</v>
      </c>
      <c r="BE82" s="38">
        <v>10472.324807230094</v>
      </c>
      <c r="BF82" s="38">
        <v>0</v>
      </c>
      <c r="BG82" s="38">
        <v>1206.431753175833</v>
      </c>
      <c r="BH82" s="38">
        <v>1621.8929223678288</v>
      </c>
      <c r="BI82" s="38">
        <v>1348.8922809143335</v>
      </c>
      <c r="BJ82" s="38">
        <v>4447.684253755162</v>
      </c>
      <c r="BK82" s="38">
        <v>0</v>
      </c>
      <c r="BL82" s="38">
        <v>524.6425254532397</v>
      </c>
      <c r="BM82" s="38">
        <v>36.47268547105131</v>
      </c>
      <c r="BN82" s="38">
        <v>240.35342825341996</v>
      </c>
      <c r="BO82" s="38">
        <v>343.6913297775665</v>
      </c>
      <c r="BP82" s="38">
        <v>2162.2016139080306</v>
      </c>
      <c r="BQ82" s="38">
        <v>311.1695031934705</v>
      </c>
      <c r="BR82" s="38">
        <v>0</v>
      </c>
      <c r="BS82" s="38">
        <v>169.78747072523882</v>
      </c>
      <c r="BT82" s="38">
        <v>181.88725645389644</v>
      </c>
      <c r="BU82" s="38">
        <v>58.3803173835095</v>
      </c>
      <c r="BV82" s="38">
        <v>420.2649397837645</v>
      </c>
      <c r="BW82" s="38">
        <v>120.81223273489921</v>
      </c>
      <c r="BX82" s="38">
        <v>379.55459186819087</v>
      </c>
      <c r="BY82" s="38">
        <v>246.26601338182888</v>
      </c>
      <c r="BZ82" s="38">
        <v>0</v>
      </c>
      <c r="CA82" s="38">
        <v>712.1158307035357</v>
      </c>
      <c r="CB82" s="38">
        <v>0</v>
      </c>
      <c r="CC82" s="38">
        <v>8.317928046993915</v>
      </c>
      <c r="CD82" s="38">
        <v>0</v>
      </c>
      <c r="CE82" s="38">
        <v>58.62743597726177</v>
      </c>
      <c r="CF82" s="38">
        <v>245.87545561515375</v>
      </c>
      <c r="CG82" s="38">
        <v>87.09690378857009</v>
      </c>
      <c r="CH82" s="38">
        <v>75.33346154224274</v>
      </c>
      <c r="CI82" s="38">
        <v>0</v>
      </c>
      <c r="CJ82" s="38">
        <v>104.77486092921156</v>
      </c>
      <c r="CK82" s="38">
        <v>1082.7753638873667</v>
      </c>
      <c r="CL82" s="38">
        <v>90.91894097434883</v>
      </c>
      <c r="CM82" s="38">
        <v>464.1239500942809</v>
      </c>
      <c r="CN82" s="38">
        <v>624.6985955692675</v>
      </c>
      <c r="CO82" s="38">
        <v>0</v>
      </c>
      <c r="CP82" s="38">
        <v>3476.3232953830334</v>
      </c>
      <c r="CQ82" s="38">
        <v>0</v>
      </c>
      <c r="CR82" s="38">
        <v>164.01680541257514</v>
      </c>
      <c r="CS82" s="38">
        <v>5.085467446296561</v>
      </c>
      <c r="CT82" s="38">
        <v>1457.8646798236405</v>
      </c>
      <c r="CU82" s="38">
        <v>45.09127140424527</v>
      </c>
      <c r="CV82" s="38">
        <v>187.87312533906373</v>
      </c>
      <c r="CW82" s="38">
        <v>17.17456662516072</v>
      </c>
      <c r="CX82" s="38">
        <v>0.039293439488540985</v>
      </c>
      <c r="CY82" s="38">
        <v>0.07549929167013218</v>
      </c>
      <c r="CZ82" s="38">
        <v>0</v>
      </c>
      <c r="DA82" s="38">
        <v>11.522432609696114</v>
      </c>
      <c r="DB82" s="38">
        <v>1.6156014919250847</v>
      </c>
      <c r="DC82" s="38">
        <v>0.5385815568984226</v>
      </c>
      <c r="DD82" s="38">
        <v>0</v>
      </c>
      <c r="DE82" s="38">
        <v>1.3572715118090835</v>
      </c>
      <c r="DF82" s="38">
        <v>0</v>
      </c>
      <c r="DG82" s="38">
        <v>0.06701509853671506</v>
      </c>
      <c r="DH82" s="38">
        <v>0</v>
      </c>
      <c r="DI82" s="38">
        <v>0</v>
      </c>
      <c r="DJ82" s="38">
        <v>7172.4617540910895</v>
      </c>
      <c r="DK82" s="38">
        <v>0</v>
      </c>
      <c r="DL82" s="38">
        <v>1124.3444525498064</v>
      </c>
      <c r="DM82" s="38">
        <v>283.4031771537127</v>
      </c>
      <c r="DN82" s="38">
        <v>599.4253639625997</v>
      </c>
      <c r="DO82" s="38">
        <v>4034.606683972967</v>
      </c>
      <c r="DP82" s="38">
        <v>5645.922063093174</v>
      </c>
      <c r="DQ82" s="38">
        <v>16.55857336544195</v>
      </c>
      <c r="DR82" s="38">
        <v>207.22435706957185</v>
      </c>
      <c r="DS82" s="38">
        <v>0</v>
      </c>
      <c r="DT82" s="38">
        <v>898.5520141478031</v>
      </c>
      <c r="DU82" s="38">
        <v>1.0353920266443783</v>
      </c>
      <c r="DV82" s="38">
        <v>2502.126288504413</v>
      </c>
      <c r="DW82" s="38">
        <v>0</v>
      </c>
      <c r="DX82" s="38">
        <f t="shared" si="9"/>
        <v>168776.74467923414</v>
      </c>
      <c r="DY82" s="38">
        <v>0</v>
      </c>
      <c r="DZ82" s="38">
        <v>0</v>
      </c>
      <c r="EA82" s="38">
        <f>SUM(DY82:DZ82)</f>
        <v>0</v>
      </c>
      <c r="EB82" s="38">
        <v>0</v>
      </c>
      <c r="EC82" s="38">
        <v>0</v>
      </c>
      <c r="ED82" s="38">
        <f>SUM(EB82:EC82)</f>
        <v>0</v>
      </c>
      <c r="EE82" s="38">
        <v>0</v>
      </c>
      <c r="EF82" s="38">
        <v>0</v>
      </c>
      <c r="EG82" s="38">
        <f>SUM(ED82:EF82)</f>
        <v>0</v>
      </c>
      <c r="EH82" s="38">
        <v>0</v>
      </c>
      <c r="EI82" s="38">
        <v>0</v>
      </c>
      <c r="EJ82" s="38">
        <f>SUM(EH82:EI82)</f>
        <v>0</v>
      </c>
      <c r="EK82" s="38">
        <f t="shared" si="10"/>
        <v>0</v>
      </c>
      <c r="EL82" s="38">
        <f t="shared" si="11"/>
        <v>168776.74467923414</v>
      </c>
    </row>
    <row r="83" spans="1:142" ht="12.75" customHeight="1">
      <c r="A83" s="23">
        <v>75</v>
      </c>
      <c r="B83" s="8" t="s">
        <v>405</v>
      </c>
      <c r="C83" s="4" t="s">
        <v>406</v>
      </c>
      <c r="D83" s="38">
        <v>1.276052018058005</v>
      </c>
      <c r="E83" s="38">
        <v>0.0667540406838788</v>
      </c>
      <c r="F83" s="38">
        <v>0</v>
      </c>
      <c r="G83" s="38">
        <v>0.2703439606093705</v>
      </c>
      <c r="H83" s="38">
        <v>0.10641029868065201</v>
      </c>
      <c r="I83" s="38">
        <v>0</v>
      </c>
      <c r="J83" s="38">
        <v>3.2440472703131924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1.1807769425445627</v>
      </c>
      <c r="T83" s="38">
        <v>8.955291495973283</v>
      </c>
      <c r="U83" s="38">
        <v>20.95701208997867</v>
      </c>
      <c r="V83" s="38">
        <v>1.949874970601825</v>
      </c>
      <c r="W83" s="38">
        <v>0</v>
      </c>
      <c r="X83" s="38">
        <v>0</v>
      </c>
      <c r="Y83" s="38">
        <v>25.28372572100412</v>
      </c>
      <c r="Z83" s="38">
        <v>2.2506044085339343</v>
      </c>
      <c r="AA83" s="38">
        <v>0</v>
      </c>
      <c r="AB83" s="38">
        <v>2.8619271411842098</v>
      </c>
      <c r="AC83" s="38">
        <v>0</v>
      </c>
      <c r="AD83" s="38">
        <v>0</v>
      </c>
      <c r="AE83" s="38">
        <v>29.862971789109373</v>
      </c>
      <c r="AF83" s="38">
        <v>0</v>
      </c>
      <c r="AG83" s="38">
        <v>0</v>
      </c>
      <c r="AH83" s="38">
        <v>0</v>
      </c>
      <c r="AI83" s="38">
        <v>225.01336854270298</v>
      </c>
      <c r="AJ83" s="38">
        <v>298.1770089077573</v>
      </c>
      <c r="AK83" s="38">
        <v>0</v>
      </c>
      <c r="AL83" s="38">
        <v>105.98510780223825</v>
      </c>
      <c r="AM83" s="38">
        <v>8.437869375293495</v>
      </c>
      <c r="AN83" s="38">
        <v>806.849303017757</v>
      </c>
      <c r="AO83" s="38">
        <v>0</v>
      </c>
      <c r="AP83" s="38">
        <v>11.96440003385653</v>
      </c>
      <c r="AQ83" s="38">
        <v>280.45898702140437</v>
      </c>
      <c r="AR83" s="38">
        <v>0</v>
      </c>
      <c r="AS83" s="38">
        <v>95.6385787209699</v>
      </c>
      <c r="AT83" s="38">
        <v>354.0822059836205</v>
      </c>
      <c r="AU83" s="38">
        <v>25.48011751562244</v>
      </c>
      <c r="AV83" s="38">
        <v>0</v>
      </c>
      <c r="AW83" s="38">
        <v>0</v>
      </c>
      <c r="AX83" s="38">
        <v>149.6035290116825</v>
      </c>
      <c r="AY83" s="38">
        <v>0</v>
      </c>
      <c r="AZ83" s="38">
        <v>0</v>
      </c>
      <c r="BA83" s="38">
        <v>5.321965645158639</v>
      </c>
      <c r="BB83" s="38">
        <v>0</v>
      </c>
      <c r="BC83" s="38">
        <v>0</v>
      </c>
      <c r="BD83" s="38">
        <v>0</v>
      </c>
      <c r="BE83" s="38">
        <v>111.09496190245224</v>
      </c>
      <c r="BF83" s="38">
        <v>0</v>
      </c>
      <c r="BG83" s="38">
        <v>48.9351385376086</v>
      </c>
      <c r="BH83" s="38">
        <v>147.76981849872024</v>
      </c>
      <c r="BI83" s="38">
        <v>0.3952927550929533</v>
      </c>
      <c r="BJ83" s="38">
        <v>234.19115115892063</v>
      </c>
      <c r="BK83" s="38">
        <v>9.295653566431724</v>
      </c>
      <c r="BL83" s="38">
        <v>2.9295034823956287</v>
      </c>
      <c r="BM83" s="38">
        <v>0</v>
      </c>
      <c r="BN83" s="38">
        <v>0</v>
      </c>
      <c r="BO83" s="38">
        <v>0</v>
      </c>
      <c r="BP83" s="38">
        <v>0</v>
      </c>
      <c r="BQ83" s="38">
        <v>0</v>
      </c>
      <c r="BR83" s="38">
        <v>0</v>
      </c>
      <c r="BS83" s="38">
        <v>0</v>
      </c>
      <c r="BT83" s="38">
        <v>0</v>
      </c>
      <c r="BU83" s="38">
        <v>0</v>
      </c>
      <c r="BV83" s="38">
        <v>0</v>
      </c>
      <c r="BW83" s="38">
        <v>0</v>
      </c>
      <c r="BX83" s="38">
        <v>0</v>
      </c>
      <c r="BY83" s="38">
        <v>0</v>
      </c>
      <c r="BZ83" s="38">
        <v>0</v>
      </c>
      <c r="CA83" s="38">
        <v>0</v>
      </c>
      <c r="CB83" s="38">
        <v>0</v>
      </c>
      <c r="CC83" s="38">
        <v>0</v>
      </c>
      <c r="CD83" s="38">
        <v>0</v>
      </c>
      <c r="CE83" s="38">
        <v>0</v>
      </c>
      <c r="CF83" s="38">
        <v>0</v>
      </c>
      <c r="CG83" s="38">
        <v>0</v>
      </c>
      <c r="CH83" s="38">
        <v>0</v>
      </c>
      <c r="CI83" s="38">
        <v>0</v>
      </c>
      <c r="CJ83" s="38">
        <v>0</v>
      </c>
      <c r="CK83" s="38">
        <v>0</v>
      </c>
      <c r="CL83" s="38">
        <v>0</v>
      </c>
      <c r="CM83" s="38">
        <v>1.7948864624047696</v>
      </c>
      <c r="CN83" s="38">
        <v>0</v>
      </c>
      <c r="CO83" s="38">
        <v>0</v>
      </c>
      <c r="CP83" s="38">
        <v>3.7282074322708247</v>
      </c>
      <c r="CQ83" s="38">
        <v>0</v>
      </c>
      <c r="CR83" s="38">
        <v>0</v>
      </c>
      <c r="CS83" s="38">
        <v>0</v>
      </c>
      <c r="CT83" s="38">
        <v>0</v>
      </c>
      <c r="CU83" s="38">
        <v>0</v>
      </c>
      <c r="CV83" s="38">
        <v>0</v>
      </c>
      <c r="CW83" s="38">
        <v>0</v>
      </c>
      <c r="CX83" s="38">
        <v>0</v>
      </c>
      <c r="CY83" s="38">
        <v>0</v>
      </c>
      <c r="CZ83" s="38">
        <v>0</v>
      </c>
      <c r="DA83" s="38">
        <v>0</v>
      </c>
      <c r="DB83" s="38">
        <v>0</v>
      </c>
      <c r="DC83" s="38">
        <v>0</v>
      </c>
      <c r="DD83" s="38">
        <v>0</v>
      </c>
      <c r="DE83" s="38">
        <v>0</v>
      </c>
      <c r="DF83" s="38">
        <v>0</v>
      </c>
      <c r="DG83" s="38">
        <v>0</v>
      </c>
      <c r="DH83" s="38">
        <v>0</v>
      </c>
      <c r="DI83" s="38">
        <v>0</v>
      </c>
      <c r="DJ83" s="38">
        <v>0</v>
      </c>
      <c r="DK83" s="38">
        <v>0</v>
      </c>
      <c r="DL83" s="38">
        <v>0</v>
      </c>
      <c r="DM83" s="38">
        <v>0</v>
      </c>
      <c r="DN83" s="38">
        <v>0</v>
      </c>
      <c r="DO83" s="38">
        <v>0</v>
      </c>
      <c r="DP83" s="38">
        <v>0</v>
      </c>
      <c r="DQ83" s="38">
        <v>0</v>
      </c>
      <c r="DR83" s="38">
        <v>0</v>
      </c>
      <c r="DS83" s="38">
        <v>0</v>
      </c>
      <c r="DT83" s="38">
        <v>19.60623554922663</v>
      </c>
      <c r="DU83" s="38">
        <v>0</v>
      </c>
      <c r="DV83" s="38">
        <v>0</v>
      </c>
      <c r="DW83" s="38">
        <v>0</v>
      </c>
      <c r="DX83" s="38">
        <f t="shared" si="9"/>
        <v>3045.0190830708634</v>
      </c>
      <c r="DY83" s="38">
        <v>0</v>
      </c>
      <c r="DZ83" s="38">
        <v>0</v>
      </c>
      <c r="EA83" s="38">
        <f>SUM(DY83:DZ83)</f>
        <v>0</v>
      </c>
      <c r="EB83" s="38">
        <v>0</v>
      </c>
      <c r="EC83" s="38">
        <v>0</v>
      </c>
      <c r="ED83" s="38">
        <f>SUM(EB83:EC83)</f>
        <v>0</v>
      </c>
      <c r="EE83" s="38">
        <v>0</v>
      </c>
      <c r="EF83" s="38">
        <v>0</v>
      </c>
      <c r="EG83" s="38">
        <f>SUM(ED83:EF83)</f>
        <v>0</v>
      </c>
      <c r="EH83" s="38">
        <v>0</v>
      </c>
      <c r="EI83" s="38">
        <v>0</v>
      </c>
      <c r="EJ83" s="38">
        <f>SUM(EH83:EI83)</f>
        <v>0</v>
      </c>
      <c r="EK83" s="38">
        <f t="shared" si="10"/>
        <v>0</v>
      </c>
      <c r="EL83" s="38">
        <f t="shared" si="11"/>
        <v>3045.0190830708634</v>
      </c>
    </row>
    <row r="84" spans="1:142" ht="12.75" customHeight="1">
      <c r="A84" s="23">
        <v>76</v>
      </c>
      <c r="B84" s="8" t="s">
        <v>407</v>
      </c>
      <c r="C84" s="4" t="s">
        <v>408</v>
      </c>
      <c r="D84" s="38">
        <v>41058.08986376623</v>
      </c>
      <c r="E84" s="38">
        <v>1400.1352629039875</v>
      </c>
      <c r="F84" s="38">
        <v>8097.650425723961</v>
      </c>
      <c r="G84" s="38">
        <v>8454.301387062644</v>
      </c>
      <c r="H84" s="38">
        <v>1353.350807456016</v>
      </c>
      <c r="I84" s="38">
        <v>978.1856860405768</v>
      </c>
      <c r="J84" s="38">
        <v>64.60307130700726</v>
      </c>
      <c r="K84" s="38">
        <v>0.38355428370173944</v>
      </c>
      <c r="L84" s="38">
        <v>0.003591920876626413</v>
      </c>
      <c r="M84" s="38">
        <v>58.405353786325286</v>
      </c>
      <c r="N84" s="38">
        <v>0.29801968180645466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0.011186717320185868</v>
      </c>
      <c r="Y84" s="38">
        <v>25.693591921996866</v>
      </c>
      <c r="Z84" s="38">
        <v>0</v>
      </c>
      <c r="AA84" s="38">
        <v>4.996305386753347</v>
      </c>
      <c r="AB84" s="38">
        <v>0</v>
      </c>
      <c r="AC84" s="38">
        <v>37.87740204770909</v>
      </c>
      <c r="AD84" s="38">
        <v>0</v>
      </c>
      <c r="AE84" s="38">
        <v>0</v>
      </c>
      <c r="AF84" s="38">
        <v>0.8004325942686243</v>
      </c>
      <c r="AG84" s="38">
        <v>2.9251525609983795</v>
      </c>
      <c r="AH84" s="38">
        <v>0</v>
      </c>
      <c r="AI84" s="38">
        <v>0</v>
      </c>
      <c r="AJ84" s="38">
        <v>56.71454921162665</v>
      </c>
      <c r="AK84" s="38">
        <v>10.008057902101017</v>
      </c>
      <c r="AL84" s="38">
        <v>0</v>
      </c>
      <c r="AM84" s="38">
        <v>0</v>
      </c>
      <c r="AN84" s="38">
        <v>109.92836594785987</v>
      </c>
      <c r="AO84" s="38">
        <v>0</v>
      </c>
      <c r="AP84" s="38">
        <v>0</v>
      </c>
      <c r="AQ84" s="38">
        <v>0</v>
      </c>
      <c r="AR84" s="38">
        <v>2.128555653684919</v>
      </c>
      <c r="AS84" s="38">
        <v>0.5726542331550118</v>
      </c>
      <c r="AT84" s="38">
        <v>7.240350457612762</v>
      </c>
      <c r="AU84" s="38">
        <v>0</v>
      </c>
      <c r="AV84" s="38">
        <v>0</v>
      </c>
      <c r="AW84" s="38">
        <v>0</v>
      </c>
      <c r="AX84" s="38">
        <v>0</v>
      </c>
      <c r="AY84" s="38">
        <v>0</v>
      </c>
      <c r="AZ84" s="38">
        <v>703.0004294563144</v>
      </c>
      <c r="BA84" s="38">
        <v>0</v>
      </c>
      <c r="BB84" s="38">
        <v>95.52295733427606</v>
      </c>
      <c r="BC84" s="38">
        <v>373.25953575451433</v>
      </c>
      <c r="BD84" s="38">
        <v>371.30404122949517</v>
      </c>
      <c r="BE84" s="38">
        <v>35.912859396046834</v>
      </c>
      <c r="BF84" s="38">
        <v>444.0382201552549</v>
      </c>
      <c r="BG84" s="38">
        <v>12.041426977008044</v>
      </c>
      <c r="BH84" s="38">
        <v>0</v>
      </c>
      <c r="BI84" s="38">
        <v>2.933678386189233</v>
      </c>
      <c r="BJ84" s="38">
        <v>205.39194580392478</v>
      </c>
      <c r="BK84" s="38">
        <v>7.461135968040237</v>
      </c>
      <c r="BL84" s="38">
        <v>2.3140769260758525</v>
      </c>
      <c r="BM84" s="38">
        <v>0</v>
      </c>
      <c r="BN84" s="38">
        <v>0</v>
      </c>
      <c r="BO84" s="38">
        <v>0.059447087967767945</v>
      </c>
      <c r="BP84" s="38">
        <v>8.84383469135081</v>
      </c>
      <c r="BQ84" s="38">
        <v>0</v>
      </c>
      <c r="BR84" s="38">
        <v>0</v>
      </c>
      <c r="BS84" s="38">
        <v>0</v>
      </c>
      <c r="BT84" s="38">
        <v>32.038903125802214</v>
      </c>
      <c r="BU84" s="38">
        <v>0</v>
      </c>
      <c r="BV84" s="38">
        <v>5.032266041380427</v>
      </c>
      <c r="BW84" s="38">
        <v>0</v>
      </c>
      <c r="BX84" s="38">
        <v>0</v>
      </c>
      <c r="BY84" s="38">
        <v>7.095084595708088</v>
      </c>
      <c r="BZ84" s="38">
        <v>0</v>
      </c>
      <c r="CA84" s="38">
        <v>0</v>
      </c>
      <c r="CB84" s="38">
        <v>0</v>
      </c>
      <c r="CC84" s="38">
        <v>0</v>
      </c>
      <c r="CD84" s="38">
        <v>0</v>
      </c>
      <c r="CE84" s="38">
        <v>0</v>
      </c>
      <c r="CF84" s="38">
        <v>0</v>
      </c>
      <c r="CG84" s="38">
        <v>0</v>
      </c>
      <c r="CH84" s="38">
        <v>0</v>
      </c>
      <c r="CI84" s="38">
        <v>0</v>
      </c>
      <c r="CJ84" s="38">
        <v>4.175936963206354</v>
      </c>
      <c r="CK84" s="38">
        <v>0</v>
      </c>
      <c r="CL84" s="38">
        <v>0</v>
      </c>
      <c r="CM84" s="38">
        <v>2.5558413051522733</v>
      </c>
      <c r="CN84" s="38">
        <v>1.5037517060503016</v>
      </c>
      <c r="CO84" s="38">
        <v>0</v>
      </c>
      <c r="CP84" s="38">
        <v>0</v>
      </c>
      <c r="CQ84" s="38">
        <v>0</v>
      </c>
      <c r="CR84" s="38">
        <v>0</v>
      </c>
      <c r="CS84" s="38">
        <v>0</v>
      </c>
      <c r="CT84" s="38">
        <v>0.885029108691919</v>
      </c>
      <c r="CU84" s="38">
        <v>0</v>
      </c>
      <c r="CV84" s="38">
        <v>0</v>
      </c>
      <c r="CW84" s="38">
        <v>0</v>
      </c>
      <c r="CX84" s="38">
        <v>0.16385417212350084</v>
      </c>
      <c r="CY84" s="38">
        <v>0</v>
      </c>
      <c r="CZ84" s="38">
        <v>0</v>
      </c>
      <c r="DA84" s="38">
        <v>0</v>
      </c>
      <c r="DB84" s="38">
        <v>0</v>
      </c>
      <c r="DC84" s="38">
        <v>0</v>
      </c>
      <c r="DD84" s="38">
        <v>0</v>
      </c>
      <c r="DE84" s="38">
        <v>0</v>
      </c>
      <c r="DF84" s="38">
        <v>0</v>
      </c>
      <c r="DG84" s="38">
        <v>0</v>
      </c>
      <c r="DH84" s="38">
        <v>0</v>
      </c>
      <c r="DI84" s="38">
        <v>0</v>
      </c>
      <c r="DJ84" s="38">
        <v>301.2582871935356</v>
      </c>
      <c r="DK84" s="38">
        <v>0</v>
      </c>
      <c r="DL84" s="38">
        <v>216.58996247590534</v>
      </c>
      <c r="DM84" s="38">
        <v>14.801781225769476</v>
      </c>
      <c r="DN84" s="38">
        <v>31.3294196696316</v>
      </c>
      <c r="DO84" s="38">
        <v>164.7004196769097</v>
      </c>
      <c r="DP84" s="38">
        <v>159.92220375580695</v>
      </c>
      <c r="DQ84" s="38">
        <v>18.67239262687234</v>
      </c>
      <c r="DR84" s="38">
        <v>0</v>
      </c>
      <c r="DS84" s="38">
        <v>0</v>
      </c>
      <c r="DT84" s="38">
        <v>18.75930083559791</v>
      </c>
      <c r="DU84" s="38">
        <v>0.11979699649689797</v>
      </c>
      <c r="DV84" s="38">
        <v>0</v>
      </c>
      <c r="DW84" s="38">
        <v>0</v>
      </c>
      <c r="DX84" s="38">
        <f t="shared" si="9"/>
        <v>64965.991449209316</v>
      </c>
      <c r="DY84" s="38">
        <v>0</v>
      </c>
      <c r="DZ84" s="38">
        <v>0</v>
      </c>
      <c r="EA84" s="38">
        <f>SUM(DY84:DZ84)</f>
        <v>0</v>
      </c>
      <c r="EB84" s="38">
        <v>0</v>
      </c>
      <c r="EC84" s="38">
        <v>0</v>
      </c>
      <c r="ED84" s="38">
        <f>SUM(EB84:EC84)</f>
        <v>0</v>
      </c>
      <c r="EE84" s="38">
        <v>0</v>
      </c>
      <c r="EF84" s="38">
        <v>0</v>
      </c>
      <c r="EG84" s="38">
        <f>SUM(ED84:EF84)</f>
        <v>0</v>
      </c>
      <c r="EH84" s="38">
        <v>0</v>
      </c>
      <c r="EI84" s="38">
        <v>0</v>
      </c>
      <c r="EJ84" s="38">
        <f>SUM(EH84:EI84)</f>
        <v>0</v>
      </c>
      <c r="EK84" s="38">
        <f t="shared" si="10"/>
        <v>0</v>
      </c>
      <c r="EL84" s="38">
        <f t="shared" si="11"/>
        <v>64965.991449209316</v>
      </c>
    </row>
    <row r="85" spans="1:142" ht="12.75" customHeight="1">
      <c r="A85" s="23">
        <v>77</v>
      </c>
      <c r="B85" s="8" t="s">
        <v>409</v>
      </c>
      <c r="C85" s="4" t="s">
        <v>410</v>
      </c>
      <c r="D85" s="38">
        <v>0</v>
      </c>
      <c r="E85" s="38">
        <v>1.4367544240223957</v>
      </c>
      <c r="F85" s="38">
        <v>0</v>
      </c>
      <c r="G85" s="38">
        <v>0.5558550158073816</v>
      </c>
      <c r="H85" s="38">
        <v>0</v>
      </c>
      <c r="I85" s="38">
        <v>0</v>
      </c>
      <c r="J85" s="38">
        <v>0.08788759449214967</v>
      </c>
      <c r="K85" s="38">
        <v>1.8767404413535829</v>
      </c>
      <c r="L85" s="38">
        <v>0</v>
      </c>
      <c r="M85" s="38">
        <v>0.03598174410591434</v>
      </c>
      <c r="N85" s="38">
        <v>0.07251093045276556</v>
      </c>
      <c r="O85" s="38">
        <v>0</v>
      </c>
      <c r="P85" s="38">
        <v>0</v>
      </c>
      <c r="Q85" s="38">
        <v>0</v>
      </c>
      <c r="R85" s="38">
        <v>0</v>
      </c>
      <c r="S85" s="38">
        <v>35.866688559287574</v>
      </c>
      <c r="T85" s="38">
        <v>0</v>
      </c>
      <c r="U85" s="38">
        <v>0</v>
      </c>
      <c r="V85" s="38">
        <v>0</v>
      </c>
      <c r="W85" s="38">
        <v>0</v>
      </c>
      <c r="X85" s="38">
        <v>0.46906639648963105</v>
      </c>
      <c r="Y85" s="38">
        <v>4.3716814694849875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15.29425695880531</v>
      </c>
      <c r="AG85" s="38">
        <v>0</v>
      </c>
      <c r="AH85" s="38">
        <v>0</v>
      </c>
      <c r="AI85" s="38">
        <v>0</v>
      </c>
      <c r="AJ85" s="38">
        <v>0</v>
      </c>
      <c r="AK85" s="38">
        <v>3322.057993246336</v>
      </c>
      <c r="AL85" s="38">
        <v>0</v>
      </c>
      <c r="AM85" s="38">
        <v>0</v>
      </c>
      <c r="AN85" s="38">
        <v>0</v>
      </c>
      <c r="AO85" s="38">
        <v>0</v>
      </c>
      <c r="AP85" s="38">
        <v>1115.362602145862</v>
      </c>
      <c r="AQ85" s="38">
        <v>27.675228141662917</v>
      </c>
      <c r="AR85" s="38">
        <v>1697.484479097173</v>
      </c>
      <c r="AS85" s="38">
        <v>33.950993577529</v>
      </c>
      <c r="AT85" s="38">
        <v>156.5836176576673</v>
      </c>
      <c r="AU85" s="38">
        <v>588.6956962986671</v>
      </c>
      <c r="AV85" s="38">
        <v>13.257611642937478</v>
      </c>
      <c r="AW85" s="38">
        <v>0</v>
      </c>
      <c r="AX85" s="38">
        <v>544.4015245761782</v>
      </c>
      <c r="AY85" s="38">
        <v>0</v>
      </c>
      <c r="AZ85" s="38">
        <v>0</v>
      </c>
      <c r="BA85" s="38">
        <v>134.0905947796814</v>
      </c>
      <c r="BB85" s="38">
        <v>1111.178711098834</v>
      </c>
      <c r="BC85" s="38">
        <v>1871.454479149153</v>
      </c>
      <c r="BD85" s="38">
        <v>0</v>
      </c>
      <c r="BE85" s="38">
        <v>0</v>
      </c>
      <c r="BF85" s="38">
        <v>254.70425716764848</v>
      </c>
      <c r="BG85" s="38">
        <v>2325.472284060144</v>
      </c>
      <c r="BH85" s="38">
        <v>0</v>
      </c>
      <c r="BI85" s="38">
        <v>0</v>
      </c>
      <c r="BJ85" s="38">
        <v>51081.095413911375</v>
      </c>
      <c r="BK85" s="38">
        <v>522.7100695801347</v>
      </c>
      <c r="BL85" s="38">
        <v>202.3933937205056</v>
      </c>
      <c r="BM85" s="38">
        <v>0</v>
      </c>
      <c r="BN85" s="38">
        <v>0</v>
      </c>
      <c r="BO85" s="38">
        <v>0</v>
      </c>
      <c r="BP85" s="38">
        <v>69.5404910238216</v>
      </c>
      <c r="BQ85" s="38">
        <v>109.45522397107995</v>
      </c>
      <c r="BR85" s="38">
        <v>119.12981339813831</v>
      </c>
      <c r="BS85" s="38">
        <v>0</v>
      </c>
      <c r="BT85" s="38">
        <v>69.41328129474851</v>
      </c>
      <c r="BU85" s="38">
        <v>43.57639729401671</v>
      </c>
      <c r="BV85" s="38">
        <v>0</v>
      </c>
      <c r="BW85" s="38">
        <v>209.77382839061198</v>
      </c>
      <c r="BX85" s="38">
        <v>1041.8190312309882</v>
      </c>
      <c r="BY85" s="38">
        <v>55.49756621264714</v>
      </c>
      <c r="BZ85" s="38">
        <v>0</v>
      </c>
      <c r="CA85" s="38">
        <v>534.3283784022631</v>
      </c>
      <c r="CB85" s="38">
        <v>0</v>
      </c>
      <c r="CC85" s="38">
        <v>82.87146908576011</v>
      </c>
      <c r="CD85" s="38">
        <v>780.8926345347948</v>
      </c>
      <c r="CE85" s="38">
        <v>1872.2284148085757</v>
      </c>
      <c r="CF85" s="38">
        <v>404.4404206662491</v>
      </c>
      <c r="CG85" s="38">
        <v>381.3900119692516</v>
      </c>
      <c r="CH85" s="38">
        <v>1338.8102007420955</v>
      </c>
      <c r="CI85" s="38">
        <v>0</v>
      </c>
      <c r="CJ85" s="38">
        <v>477.22177938570405</v>
      </c>
      <c r="CK85" s="38">
        <v>0</v>
      </c>
      <c r="CL85" s="38">
        <v>268.8661292319818</v>
      </c>
      <c r="CM85" s="38">
        <v>1625.954237006785</v>
      </c>
      <c r="CN85" s="38">
        <v>126.67815319595697</v>
      </c>
      <c r="CO85" s="38">
        <v>36.45547715601812</v>
      </c>
      <c r="CP85" s="38">
        <v>103.79751329304021</v>
      </c>
      <c r="CQ85" s="38">
        <v>0</v>
      </c>
      <c r="CR85" s="38">
        <v>0</v>
      </c>
      <c r="CS85" s="38">
        <v>0</v>
      </c>
      <c r="CT85" s="38">
        <v>0</v>
      </c>
      <c r="CU85" s="38">
        <v>0</v>
      </c>
      <c r="CV85" s="38">
        <v>0</v>
      </c>
      <c r="CW85" s="38">
        <v>0</v>
      </c>
      <c r="CX85" s="38">
        <v>0</v>
      </c>
      <c r="CY85" s="38">
        <v>0</v>
      </c>
      <c r="CZ85" s="38">
        <v>0</v>
      </c>
      <c r="DA85" s="38">
        <v>0</v>
      </c>
      <c r="DB85" s="38">
        <v>0</v>
      </c>
      <c r="DC85" s="38">
        <v>0</v>
      </c>
      <c r="DD85" s="38">
        <v>0</v>
      </c>
      <c r="DE85" s="38">
        <v>0</v>
      </c>
      <c r="DF85" s="38">
        <v>0</v>
      </c>
      <c r="DG85" s="38">
        <v>0</v>
      </c>
      <c r="DH85" s="38">
        <v>0</v>
      </c>
      <c r="DI85" s="38">
        <v>0</v>
      </c>
      <c r="DJ85" s="38">
        <v>0.3664186954489872</v>
      </c>
      <c r="DK85" s="38">
        <v>0</v>
      </c>
      <c r="DL85" s="38">
        <v>46.19886546402443</v>
      </c>
      <c r="DM85" s="38">
        <v>5.015254571833007</v>
      </c>
      <c r="DN85" s="38">
        <v>10.488800610424967</v>
      </c>
      <c r="DO85" s="38">
        <v>0.35287445741596</v>
      </c>
      <c r="DP85" s="38">
        <v>0</v>
      </c>
      <c r="DQ85" s="38">
        <v>0</v>
      </c>
      <c r="DR85" s="38">
        <v>0</v>
      </c>
      <c r="DS85" s="38">
        <v>0</v>
      </c>
      <c r="DT85" s="38">
        <v>26.36543316695906</v>
      </c>
      <c r="DU85" s="38">
        <v>0.062028758932950526</v>
      </c>
      <c r="DV85" s="38">
        <v>0</v>
      </c>
      <c r="DW85" s="38">
        <v>0</v>
      </c>
      <c r="DX85" s="38">
        <f t="shared" si="9"/>
        <v>74903.62650140538</v>
      </c>
      <c r="DY85" s="38">
        <v>0</v>
      </c>
      <c r="DZ85" s="38">
        <v>0</v>
      </c>
      <c r="EA85" s="38">
        <f>SUM(DY85:DZ85)</f>
        <v>0</v>
      </c>
      <c r="EB85" s="38">
        <v>0</v>
      </c>
      <c r="EC85" s="38">
        <v>0</v>
      </c>
      <c r="ED85" s="38">
        <f>SUM(EB85:EC85)</f>
        <v>0</v>
      </c>
      <c r="EE85" s="38">
        <v>0</v>
      </c>
      <c r="EF85" s="38">
        <v>0</v>
      </c>
      <c r="EG85" s="38">
        <f>SUM(ED85:EF85)</f>
        <v>0</v>
      </c>
      <c r="EH85" s="38">
        <v>0</v>
      </c>
      <c r="EI85" s="38">
        <v>0</v>
      </c>
      <c r="EJ85" s="38">
        <f>SUM(EH85:EI85)</f>
        <v>0</v>
      </c>
      <c r="EK85" s="38">
        <f t="shared" si="10"/>
        <v>0</v>
      </c>
      <c r="EL85" s="38">
        <f t="shared" si="11"/>
        <v>74903.62650140538</v>
      </c>
    </row>
    <row r="86" spans="1:142" ht="12.75" customHeight="1">
      <c r="A86" s="23">
        <v>78</v>
      </c>
      <c r="B86" s="8" t="s">
        <v>411</v>
      </c>
      <c r="C86" s="4" t="s">
        <v>412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8.482593329782926</v>
      </c>
      <c r="AL86" s="38">
        <v>0</v>
      </c>
      <c r="AM86" s="38">
        <v>0</v>
      </c>
      <c r="AN86" s="38">
        <v>0</v>
      </c>
      <c r="AO86" s="38">
        <v>0</v>
      </c>
      <c r="AP86" s="38">
        <v>403.64244379222583</v>
      </c>
      <c r="AQ86" s="38">
        <v>0</v>
      </c>
      <c r="AR86" s="38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0</v>
      </c>
      <c r="AX86" s="38">
        <v>1.299235258573736</v>
      </c>
      <c r="AY86" s="38">
        <v>0</v>
      </c>
      <c r="AZ86" s="38">
        <v>0</v>
      </c>
      <c r="BA86" s="38">
        <v>16.359947010170895</v>
      </c>
      <c r="BB86" s="38">
        <v>0</v>
      </c>
      <c r="BC86" s="38">
        <v>183.21890518568475</v>
      </c>
      <c r="BD86" s="38">
        <v>0</v>
      </c>
      <c r="BE86" s="38">
        <v>0</v>
      </c>
      <c r="BF86" s="38">
        <v>16.06918002537764</v>
      </c>
      <c r="BG86" s="38">
        <v>0</v>
      </c>
      <c r="BH86" s="38">
        <v>172.37128110308603</v>
      </c>
      <c r="BI86" s="38">
        <v>583.1234518793083</v>
      </c>
      <c r="BJ86" s="38">
        <v>120.64098264704307</v>
      </c>
      <c r="BK86" s="38">
        <v>0</v>
      </c>
      <c r="BL86" s="38">
        <v>0</v>
      </c>
      <c r="BM86" s="38">
        <v>0</v>
      </c>
      <c r="BN86" s="38">
        <v>0</v>
      </c>
      <c r="BO86" s="38">
        <v>0</v>
      </c>
      <c r="BP86" s="38">
        <v>0</v>
      </c>
      <c r="BQ86" s="38">
        <v>0.3954948787731616</v>
      </c>
      <c r="BR86" s="38">
        <v>0</v>
      </c>
      <c r="BS86" s="38">
        <v>0</v>
      </c>
      <c r="BT86" s="38">
        <v>0</v>
      </c>
      <c r="BU86" s="38">
        <v>0</v>
      </c>
      <c r="BV86" s="38">
        <v>0</v>
      </c>
      <c r="BW86" s="38">
        <v>6.582071009745605</v>
      </c>
      <c r="BX86" s="38">
        <v>4.320249698102011</v>
      </c>
      <c r="BY86" s="38">
        <v>0</v>
      </c>
      <c r="BZ86" s="38">
        <v>0</v>
      </c>
      <c r="CA86" s="38">
        <v>0</v>
      </c>
      <c r="CB86" s="38">
        <v>0</v>
      </c>
      <c r="CC86" s="38">
        <v>0</v>
      </c>
      <c r="CD86" s="38">
        <v>0</v>
      </c>
      <c r="CE86" s="38">
        <v>78.63375302359421</v>
      </c>
      <c r="CF86" s="38">
        <v>0</v>
      </c>
      <c r="CG86" s="38">
        <v>0</v>
      </c>
      <c r="CH86" s="38">
        <v>0</v>
      </c>
      <c r="CI86" s="38">
        <v>0</v>
      </c>
      <c r="CJ86" s="38">
        <v>3.55246418161886</v>
      </c>
      <c r="CK86" s="38">
        <v>0</v>
      </c>
      <c r="CL86" s="38">
        <v>0</v>
      </c>
      <c r="CM86" s="38">
        <v>96.83406090397385</v>
      </c>
      <c r="CN86" s="38">
        <v>0</v>
      </c>
      <c r="CO86" s="38">
        <v>0</v>
      </c>
      <c r="CP86" s="38">
        <v>0</v>
      </c>
      <c r="CQ86" s="38">
        <v>0</v>
      </c>
      <c r="CR86" s="38">
        <v>0</v>
      </c>
      <c r="CS86" s="38">
        <v>0</v>
      </c>
      <c r="CT86" s="38">
        <v>0</v>
      </c>
      <c r="CU86" s="38">
        <v>0</v>
      </c>
      <c r="CV86" s="38">
        <v>0</v>
      </c>
      <c r="CW86" s="38">
        <v>0</v>
      </c>
      <c r="CX86" s="38">
        <v>0</v>
      </c>
      <c r="CY86" s="38">
        <v>0</v>
      </c>
      <c r="CZ86" s="38">
        <v>0</v>
      </c>
      <c r="DA86" s="38">
        <v>0</v>
      </c>
      <c r="DB86" s="38">
        <v>0</v>
      </c>
      <c r="DC86" s="38">
        <v>0</v>
      </c>
      <c r="DD86" s="38">
        <v>0</v>
      </c>
      <c r="DE86" s="38">
        <v>0</v>
      </c>
      <c r="DF86" s="38">
        <v>0</v>
      </c>
      <c r="DG86" s="38">
        <v>0</v>
      </c>
      <c r="DH86" s="38">
        <v>0</v>
      </c>
      <c r="DI86" s="38">
        <v>0</v>
      </c>
      <c r="DJ86" s="38">
        <v>0.0905011501766654</v>
      </c>
      <c r="DK86" s="38">
        <v>0</v>
      </c>
      <c r="DL86" s="38">
        <v>0</v>
      </c>
      <c r="DM86" s="38">
        <v>0</v>
      </c>
      <c r="DN86" s="38">
        <v>0</v>
      </c>
      <c r="DO86" s="38">
        <v>0</v>
      </c>
      <c r="DP86" s="38">
        <v>0</v>
      </c>
      <c r="DQ86" s="38">
        <v>0</v>
      </c>
      <c r="DR86" s="38">
        <v>0</v>
      </c>
      <c r="DS86" s="38">
        <v>0</v>
      </c>
      <c r="DT86" s="38">
        <v>0</v>
      </c>
      <c r="DU86" s="38">
        <v>0</v>
      </c>
      <c r="DV86" s="38">
        <v>0</v>
      </c>
      <c r="DW86" s="38">
        <v>0</v>
      </c>
      <c r="DX86" s="38">
        <f t="shared" si="9"/>
        <v>1695.6166150772374</v>
      </c>
      <c r="DY86" s="38">
        <v>0</v>
      </c>
      <c r="DZ86" s="38">
        <v>0</v>
      </c>
      <c r="EA86" s="38">
        <f>SUM(DY86:DZ86)</f>
        <v>0</v>
      </c>
      <c r="EB86" s="38">
        <v>0</v>
      </c>
      <c r="EC86" s="38">
        <v>0</v>
      </c>
      <c r="ED86" s="38">
        <f>SUM(EB86:EC86)</f>
        <v>0</v>
      </c>
      <c r="EE86" s="38">
        <v>0</v>
      </c>
      <c r="EF86" s="38">
        <v>0</v>
      </c>
      <c r="EG86" s="38">
        <f>SUM(ED86:EF86)</f>
        <v>0</v>
      </c>
      <c r="EH86" s="38">
        <v>0</v>
      </c>
      <c r="EI86" s="38">
        <v>0</v>
      </c>
      <c r="EJ86" s="38">
        <f>SUM(EH86:EI86)</f>
        <v>0</v>
      </c>
      <c r="EK86" s="38">
        <f t="shared" si="10"/>
        <v>0</v>
      </c>
      <c r="EL86" s="38">
        <f t="shared" si="11"/>
        <v>1695.6166150772374</v>
      </c>
    </row>
    <row r="87" spans="1:142" ht="12.75" customHeight="1">
      <c r="A87" s="23">
        <v>79</v>
      </c>
      <c r="B87" s="8" t="s">
        <v>413</v>
      </c>
      <c r="C87" s="4" t="s">
        <v>414</v>
      </c>
      <c r="D87" s="38">
        <v>64.12436808904107</v>
      </c>
      <c r="E87" s="38">
        <v>13.247815722495293</v>
      </c>
      <c r="F87" s="38">
        <v>8.849968974461227</v>
      </c>
      <c r="G87" s="38">
        <v>15.383319982191065</v>
      </c>
      <c r="H87" s="38">
        <v>7.4572021087796</v>
      </c>
      <c r="I87" s="38">
        <v>66.81468421394024</v>
      </c>
      <c r="J87" s="38">
        <v>15.450960003422352</v>
      </c>
      <c r="K87" s="38">
        <v>12.185247830755662</v>
      </c>
      <c r="L87" s="38">
        <v>0.09348681160417661</v>
      </c>
      <c r="M87" s="38">
        <v>5.336037430771279</v>
      </c>
      <c r="N87" s="38">
        <v>563.26790323188</v>
      </c>
      <c r="O87" s="38">
        <v>219.92893655270768</v>
      </c>
      <c r="P87" s="38">
        <v>18.87219611494966</v>
      </c>
      <c r="Q87" s="38">
        <v>83.23079721583126</v>
      </c>
      <c r="R87" s="38">
        <v>140.26631024975342</v>
      </c>
      <c r="S87" s="38">
        <v>31.65774514253866</v>
      </c>
      <c r="T87" s="38">
        <v>44.56889560643911</v>
      </c>
      <c r="U87" s="38">
        <v>57.63138037455864</v>
      </c>
      <c r="V87" s="38">
        <v>125.37103194560896</v>
      </c>
      <c r="W87" s="38">
        <v>67.86168809477675</v>
      </c>
      <c r="X87" s="38">
        <v>8.64247215036718</v>
      </c>
      <c r="Y87" s="38">
        <v>168.5577020732158</v>
      </c>
      <c r="Z87" s="38">
        <v>2.926733703008591</v>
      </c>
      <c r="AA87" s="38">
        <v>11.161338600334146</v>
      </c>
      <c r="AB87" s="38">
        <v>55.751417912421566</v>
      </c>
      <c r="AC87" s="38">
        <v>89.82879686553602</v>
      </c>
      <c r="AD87" s="38">
        <v>3.015960007495587</v>
      </c>
      <c r="AE87" s="38">
        <v>34.33394190595908</v>
      </c>
      <c r="AF87" s="38">
        <v>11.90568745654187</v>
      </c>
      <c r="AG87" s="38">
        <v>138.4003402468133</v>
      </c>
      <c r="AH87" s="38">
        <v>17.447901871024023</v>
      </c>
      <c r="AI87" s="38">
        <v>42.061996622104736</v>
      </c>
      <c r="AJ87" s="38">
        <v>11.505372705989494</v>
      </c>
      <c r="AK87" s="38">
        <v>70.08737334352934</v>
      </c>
      <c r="AL87" s="38">
        <v>26.23173516893541</v>
      </c>
      <c r="AM87" s="38">
        <v>122.43196420184088</v>
      </c>
      <c r="AN87" s="38">
        <v>321.72074050940586</v>
      </c>
      <c r="AO87" s="38">
        <v>0</v>
      </c>
      <c r="AP87" s="38">
        <v>37.61374189850301</v>
      </c>
      <c r="AQ87" s="38">
        <v>29.14522997676438</v>
      </c>
      <c r="AR87" s="38">
        <v>819.4809618289513</v>
      </c>
      <c r="AS87" s="38">
        <v>16.562537547326055</v>
      </c>
      <c r="AT87" s="38">
        <v>1056.5781158816073</v>
      </c>
      <c r="AU87" s="38">
        <v>647.516383918834</v>
      </c>
      <c r="AV87" s="38">
        <v>18.105529596150536</v>
      </c>
      <c r="AW87" s="38">
        <v>735.9796661070985</v>
      </c>
      <c r="AX87" s="38">
        <v>2867.3613303956326</v>
      </c>
      <c r="AY87" s="38">
        <v>0</v>
      </c>
      <c r="AZ87" s="38">
        <v>0</v>
      </c>
      <c r="BA87" s="38">
        <v>29.09057292333574</v>
      </c>
      <c r="BB87" s="38">
        <v>0</v>
      </c>
      <c r="BC87" s="38">
        <v>0</v>
      </c>
      <c r="BD87" s="38">
        <v>149.51082820274888</v>
      </c>
      <c r="BE87" s="38">
        <v>44.41941120698371</v>
      </c>
      <c r="BF87" s="38">
        <v>0</v>
      </c>
      <c r="BG87" s="38">
        <v>0</v>
      </c>
      <c r="BH87" s="38">
        <v>4.935139139899288</v>
      </c>
      <c r="BI87" s="38">
        <v>111.94963705492916</v>
      </c>
      <c r="BJ87" s="38">
        <v>3626.7028914084726</v>
      </c>
      <c r="BK87" s="38">
        <v>0</v>
      </c>
      <c r="BL87" s="38">
        <v>0</v>
      </c>
      <c r="BM87" s="38">
        <v>2572.160019645952</v>
      </c>
      <c r="BN87" s="38">
        <v>25.68980161750407</v>
      </c>
      <c r="BO87" s="38">
        <v>166.70777734738084</v>
      </c>
      <c r="BP87" s="38">
        <v>224.29756688612338</v>
      </c>
      <c r="BQ87" s="38">
        <v>218.79187303944508</v>
      </c>
      <c r="BR87" s="38">
        <v>219.97652357479603</v>
      </c>
      <c r="BS87" s="38">
        <v>1005.8810739825723</v>
      </c>
      <c r="BT87" s="38">
        <v>838.1630740068246</v>
      </c>
      <c r="BU87" s="38">
        <v>0</v>
      </c>
      <c r="BV87" s="38">
        <v>667.3236331174007</v>
      </c>
      <c r="BW87" s="38">
        <v>123.03543948304622</v>
      </c>
      <c r="BX87" s="38">
        <v>209.9307864634517</v>
      </c>
      <c r="BY87" s="38">
        <v>487.25937526587063</v>
      </c>
      <c r="BZ87" s="38">
        <v>233.67780698953996</v>
      </c>
      <c r="CA87" s="38">
        <v>972.198772888133</v>
      </c>
      <c r="CB87" s="38">
        <v>0</v>
      </c>
      <c r="CC87" s="38">
        <v>180.9781696860413</v>
      </c>
      <c r="CD87" s="38">
        <v>0</v>
      </c>
      <c r="CE87" s="38">
        <v>0</v>
      </c>
      <c r="CF87" s="38">
        <v>102.7997727040744</v>
      </c>
      <c r="CG87" s="38">
        <v>320.7997367656334</v>
      </c>
      <c r="CH87" s="38">
        <v>54.15446270900337</v>
      </c>
      <c r="CI87" s="38">
        <v>2.837854592236507</v>
      </c>
      <c r="CJ87" s="38">
        <v>121.44057186122724</v>
      </c>
      <c r="CK87" s="38">
        <v>3096.9999012133103</v>
      </c>
      <c r="CL87" s="38">
        <v>195.96434829422412</v>
      </c>
      <c r="CM87" s="38">
        <v>636.6673738662442</v>
      </c>
      <c r="CN87" s="38">
        <v>181.68174872739684</v>
      </c>
      <c r="CO87" s="38">
        <v>112.83303422722655</v>
      </c>
      <c r="CP87" s="38">
        <v>3653.396395410115</v>
      </c>
      <c r="CQ87" s="38">
        <v>10.074374613869608</v>
      </c>
      <c r="CR87" s="38">
        <v>131.98906510617914</v>
      </c>
      <c r="CS87" s="38">
        <v>29.423466003854685</v>
      </c>
      <c r="CT87" s="38">
        <v>82.58352759622177</v>
      </c>
      <c r="CU87" s="38">
        <v>28363.584395431142</v>
      </c>
      <c r="CV87" s="38">
        <v>126.7436145438848</v>
      </c>
      <c r="CW87" s="38">
        <v>210.3799259519201</v>
      </c>
      <c r="CX87" s="38">
        <v>189.99975899298704</v>
      </c>
      <c r="CY87" s="38">
        <v>530.3027255659932</v>
      </c>
      <c r="CZ87" s="38">
        <v>264.6684270871062</v>
      </c>
      <c r="DA87" s="38">
        <v>320.55722374828423</v>
      </c>
      <c r="DB87" s="38">
        <v>0</v>
      </c>
      <c r="DC87" s="38">
        <v>17.021459998140987</v>
      </c>
      <c r="DD87" s="38">
        <v>319.0994027038096</v>
      </c>
      <c r="DE87" s="38">
        <v>729.5608646274633</v>
      </c>
      <c r="DF87" s="38">
        <v>108.6008969447654</v>
      </c>
      <c r="DG87" s="38">
        <v>842.3200576590114</v>
      </c>
      <c r="DH87" s="38">
        <v>1835.1447878646147</v>
      </c>
      <c r="DI87" s="38">
        <v>703.6934199329899</v>
      </c>
      <c r="DJ87" s="38">
        <v>1732.7330432863355</v>
      </c>
      <c r="DK87" s="38">
        <v>0</v>
      </c>
      <c r="DL87" s="38">
        <v>1833.0728941653983</v>
      </c>
      <c r="DM87" s="38">
        <v>96.48575578363067</v>
      </c>
      <c r="DN87" s="38">
        <v>0</v>
      </c>
      <c r="DO87" s="38">
        <v>400.4073929487679</v>
      </c>
      <c r="DP87" s="38">
        <v>510.82449469593143</v>
      </c>
      <c r="DQ87" s="38">
        <v>0</v>
      </c>
      <c r="DR87" s="38">
        <v>0</v>
      </c>
      <c r="DS87" s="38">
        <v>23.530312747295362</v>
      </c>
      <c r="DT87" s="38">
        <v>0</v>
      </c>
      <c r="DU87" s="38">
        <v>536.2609483298191</v>
      </c>
      <c r="DV87" s="38">
        <v>442.4016672461475</v>
      </c>
      <c r="DW87" s="38">
        <v>0</v>
      </c>
      <c r="DX87" s="38">
        <f t="shared" si="9"/>
        <v>69909.6742260686</v>
      </c>
      <c r="DY87" s="38">
        <v>0</v>
      </c>
      <c r="DZ87" s="38">
        <v>0</v>
      </c>
      <c r="EA87" s="38">
        <f>SUM(DY87:DZ87)</f>
        <v>0</v>
      </c>
      <c r="EB87" s="38">
        <v>0</v>
      </c>
      <c r="EC87" s="38">
        <v>0</v>
      </c>
      <c r="ED87" s="38">
        <f>SUM(EB87:EC87)</f>
        <v>0</v>
      </c>
      <c r="EE87" s="38">
        <v>0</v>
      </c>
      <c r="EF87" s="38">
        <v>0</v>
      </c>
      <c r="EG87" s="38">
        <f>SUM(ED87:EF87)</f>
        <v>0</v>
      </c>
      <c r="EH87" s="38">
        <v>0</v>
      </c>
      <c r="EI87" s="38">
        <v>0</v>
      </c>
      <c r="EJ87" s="38">
        <f>SUM(EH87:EI87)</f>
        <v>0</v>
      </c>
      <c r="EK87" s="38">
        <f t="shared" si="10"/>
        <v>0</v>
      </c>
      <c r="EL87" s="38">
        <f t="shared" si="11"/>
        <v>69909.6742260686</v>
      </c>
    </row>
    <row r="88" spans="1:142" ht="12.75" customHeight="1">
      <c r="A88" s="23">
        <v>80</v>
      </c>
      <c r="B88" s="8" t="s">
        <v>415</v>
      </c>
      <c r="C88" s="4" t="s">
        <v>416</v>
      </c>
      <c r="D88" s="38">
        <v>3.8425039092236895</v>
      </c>
      <c r="E88" s="38">
        <v>0.8471959657021254</v>
      </c>
      <c r="F88" s="38">
        <v>0.5628523284701161</v>
      </c>
      <c r="G88" s="38">
        <v>0.9655175092175654</v>
      </c>
      <c r="H88" s="38">
        <v>0.43646470255325154</v>
      </c>
      <c r="I88" s="38">
        <v>16605.06237998224</v>
      </c>
      <c r="J88" s="38">
        <v>2982.031772894402</v>
      </c>
      <c r="K88" s="38">
        <v>53.62151120904283</v>
      </c>
      <c r="L88" s="38">
        <v>0.006015790685692036</v>
      </c>
      <c r="M88" s="38">
        <v>0.3433691204536043</v>
      </c>
      <c r="N88" s="38">
        <v>2.2488335795535237</v>
      </c>
      <c r="O88" s="38">
        <v>0</v>
      </c>
      <c r="P88" s="38">
        <v>0.003520349136442477</v>
      </c>
      <c r="Q88" s="38">
        <v>0</v>
      </c>
      <c r="R88" s="38">
        <v>0</v>
      </c>
      <c r="S88" s="38">
        <v>0</v>
      </c>
      <c r="T88" s="38">
        <v>74.71084071970824</v>
      </c>
      <c r="U88" s="38">
        <v>0</v>
      </c>
      <c r="V88" s="38">
        <v>0</v>
      </c>
      <c r="W88" s="38">
        <v>0</v>
      </c>
      <c r="X88" s="38">
        <v>294.2833934015396</v>
      </c>
      <c r="Y88" s="38">
        <v>13.374277297837203</v>
      </c>
      <c r="Z88" s="38">
        <v>0.4918522133747271</v>
      </c>
      <c r="AA88" s="38">
        <v>0</v>
      </c>
      <c r="AB88" s="38">
        <v>3.230406772106338</v>
      </c>
      <c r="AC88" s="38">
        <v>46.33789656162611</v>
      </c>
      <c r="AD88" s="38">
        <v>0</v>
      </c>
      <c r="AE88" s="38">
        <v>0</v>
      </c>
      <c r="AF88" s="38">
        <v>0</v>
      </c>
      <c r="AG88" s="38">
        <v>582.1479384979998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0.09641700719986815</v>
      </c>
      <c r="AN88" s="38">
        <v>169.50503974545327</v>
      </c>
      <c r="AO88" s="38">
        <v>0</v>
      </c>
      <c r="AP88" s="38">
        <v>0</v>
      </c>
      <c r="AQ88" s="38">
        <v>0</v>
      </c>
      <c r="AR88" s="38">
        <v>0</v>
      </c>
      <c r="AS88" s="38">
        <v>0</v>
      </c>
      <c r="AT88" s="38">
        <v>0</v>
      </c>
      <c r="AU88" s="38">
        <v>0</v>
      </c>
      <c r="AV88" s="38">
        <v>0</v>
      </c>
      <c r="AW88" s="38">
        <v>0</v>
      </c>
      <c r="AX88" s="38">
        <v>0</v>
      </c>
      <c r="AY88" s="38">
        <v>0</v>
      </c>
      <c r="AZ88" s="38">
        <v>0</v>
      </c>
      <c r="BA88" s="38">
        <v>0</v>
      </c>
      <c r="BB88" s="38">
        <v>0</v>
      </c>
      <c r="BC88" s="38">
        <v>0</v>
      </c>
      <c r="BD88" s="38">
        <v>0</v>
      </c>
      <c r="BE88" s="38">
        <v>20.11596411507909</v>
      </c>
      <c r="BF88" s="38">
        <v>0</v>
      </c>
      <c r="BG88" s="38">
        <v>0</v>
      </c>
      <c r="BH88" s="38">
        <v>0</v>
      </c>
      <c r="BI88" s="38">
        <v>0</v>
      </c>
      <c r="BJ88" s="38">
        <v>52.153702943279534</v>
      </c>
      <c r="BK88" s="38">
        <v>0</v>
      </c>
      <c r="BL88" s="38">
        <v>0</v>
      </c>
      <c r="BM88" s="38">
        <v>0</v>
      </c>
      <c r="BN88" s="38">
        <v>0</v>
      </c>
      <c r="BO88" s="38">
        <v>0</v>
      </c>
      <c r="BP88" s="38">
        <v>0</v>
      </c>
      <c r="BQ88" s="38">
        <v>0</v>
      </c>
      <c r="BR88" s="38">
        <v>0</v>
      </c>
      <c r="BS88" s="38">
        <v>0</v>
      </c>
      <c r="BT88" s="38">
        <v>0</v>
      </c>
      <c r="BU88" s="38">
        <v>0</v>
      </c>
      <c r="BV88" s="38">
        <v>0</v>
      </c>
      <c r="BW88" s="38">
        <v>9.2503748195648</v>
      </c>
      <c r="BX88" s="38">
        <v>0</v>
      </c>
      <c r="BY88" s="38">
        <v>0</v>
      </c>
      <c r="BZ88" s="38">
        <v>0</v>
      </c>
      <c r="CA88" s="38">
        <v>0</v>
      </c>
      <c r="CB88" s="38">
        <v>0</v>
      </c>
      <c r="CC88" s="38">
        <v>0</v>
      </c>
      <c r="CD88" s="38">
        <v>0</v>
      </c>
      <c r="CE88" s="38">
        <v>0</v>
      </c>
      <c r="CF88" s="38">
        <v>0</v>
      </c>
      <c r="CG88" s="38">
        <v>0</v>
      </c>
      <c r="CH88" s="38">
        <v>0</v>
      </c>
      <c r="CI88" s="38">
        <v>0</v>
      </c>
      <c r="CJ88" s="38">
        <v>0</v>
      </c>
      <c r="CK88" s="38">
        <v>0</v>
      </c>
      <c r="CL88" s="38">
        <v>0</v>
      </c>
      <c r="CM88" s="38">
        <v>0</v>
      </c>
      <c r="CN88" s="38">
        <v>0</v>
      </c>
      <c r="CO88" s="38">
        <v>0</v>
      </c>
      <c r="CP88" s="38">
        <v>0</v>
      </c>
      <c r="CQ88" s="38">
        <v>0</v>
      </c>
      <c r="CR88" s="38">
        <v>0.0012395428984556683</v>
      </c>
      <c r="CS88" s="38">
        <v>0</v>
      </c>
      <c r="CT88" s="38">
        <v>0</v>
      </c>
      <c r="CU88" s="38">
        <v>0</v>
      </c>
      <c r="CV88" s="38">
        <v>0</v>
      </c>
      <c r="CW88" s="38">
        <v>0</v>
      </c>
      <c r="CX88" s="38">
        <v>117.60338408973027</v>
      </c>
      <c r="CY88" s="38">
        <v>443.06508956299547</v>
      </c>
      <c r="CZ88" s="38">
        <v>0</v>
      </c>
      <c r="DA88" s="38">
        <v>0</v>
      </c>
      <c r="DB88" s="38">
        <v>0</v>
      </c>
      <c r="DC88" s="38">
        <v>0</v>
      </c>
      <c r="DD88" s="38">
        <v>0</v>
      </c>
      <c r="DE88" s="38">
        <v>0</v>
      </c>
      <c r="DF88" s="38">
        <v>0</v>
      </c>
      <c r="DG88" s="38">
        <v>0</v>
      </c>
      <c r="DH88" s="38">
        <v>0</v>
      </c>
      <c r="DI88" s="38">
        <v>0.1610722149001328</v>
      </c>
      <c r="DJ88" s="38">
        <v>15.959078257664306</v>
      </c>
      <c r="DK88" s="38">
        <v>0</v>
      </c>
      <c r="DL88" s="38">
        <v>1207.1103510071555</v>
      </c>
      <c r="DM88" s="38">
        <v>719.7122153346229</v>
      </c>
      <c r="DN88" s="38">
        <v>1522.1878503082157</v>
      </c>
      <c r="DO88" s="38">
        <v>35166.49404188878</v>
      </c>
      <c r="DP88" s="38">
        <v>39772.091954897944</v>
      </c>
      <c r="DQ88" s="38">
        <v>2259.0809395775505</v>
      </c>
      <c r="DR88" s="38">
        <v>3.3098374595661144</v>
      </c>
      <c r="DS88" s="38">
        <v>0</v>
      </c>
      <c r="DT88" s="38">
        <v>2034.818990339704</v>
      </c>
      <c r="DU88" s="38">
        <v>0.09159515539717282</v>
      </c>
      <c r="DV88" s="38">
        <v>904.4950083888149</v>
      </c>
      <c r="DW88" s="38">
        <v>0</v>
      </c>
      <c r="DX88" s="38">
        <f t="shared" si="9"/>
        <v>105081.85268946138</v>
      </c>
      <c r="DY88" s="38">
        <v>0</v>
      </c>
      <c r="DZ88" s="38">
        <v>0</v>
      </c>
      <c r="EA88" s="38">
        <f>SUM(DY88:DZ88)</f>
        <v>0</v>
      </c>
      <c r="EB88" s="38">
        <v>671414.2446681128</v>
      </c>
      <c r="EC88" s="38">
        <v>173913.17158377435</v>
      </c>
      <c r="ED88" s="38">
        <f>SUM(EB88:EC88)</f>
        <v>845327.4162518872</v>
      </c>
      <c r="EE88" s="38">
        <v>0</v>
      </c>
      <c r="EF88" s="38">
        <v>0</v>
      </c>
      <c r="EG88" s="38">
        <f>SUM(ED88:EF88)</f>
        <v>845327.4162518872</v>
      </c>
      <c r="EH88" s="38">
        <v>0</v>
      </c>
      <c r="EI88" s="38">
        <v>0</v>
      </c>
      <c r="EJ88" s="38">
        <f>SUM(EH88:EI88)</f>
        <v>0</v>
      </c>
      <c r="EK88" s="38">
        <f t="shared" si="10"/>
        <v>845327.4162518872</v>
      </c>
      <c r="EL88" s="38">
        <f t="shared" si="11"/>
        <v>950409.2689413487</v>
      </c>
    </row>
    <row r="89" spans="1:142" ht="12.75" customHeight="1">
      <c r="A89" s="23">
        <v>81</v>
      </c>
      <c r="B89" s="8" t="s">
        <v>417</v>
      </c>
      <c r="C89" s="4" t="s">
        <v>418</v>
      </c>
      <c r="D89" s="38">
        <v>35.259660007887845</v>
      </c>
      <c r="E89" s="38">
        <v>4.216875005704984</v>
      </c>
      <c r="F89" s="38">
        <v>2.58323577086284</v>
      </c>
      <c r="G89" s="38">
        <v>7.775118066002834</v>
      </c>
      <c r="H89" s="38">
        <v>1.8681843595897392</v>
      </c>
      <c r="I89" s="38">
        <v>6.181612762780004</v>
      </c>
      <c r="J89" s="38">
        <v>1.6633754267945147</v>
      </c>
      <c r="K89" s="38">
        <v>6.0064677768958905</v>
      </c>
      <c r="L89" s="38">
        <v>0.0046597908994224346</v>
      </c>
      <c r="M89" s="38">
        <v>0.26597140529471885</v>
      </c>
      <c r="N89" s="38">
        <v>10.375063849526782</v>
      </c>
      <c r="O89" s="38">
        <v>0.8933798325895583</v>
      </c>
      <c r="P89" s="38">
        <v>0</v>
      </c>
      <c r="Q89" s="38">
        <v>0</v>
      </c>
      <c r="R89" s="38">
        <v>40.63626900298118</v>
      </c>
      <c r="S89" s="38">
        <v>7.71541235416222</v>
      </c>
      <c r="T89" s="38">
        <v>8.044963182795772</v>
      </c>
      <c r="U89" s="38">
        <v>3.406094404905443</v>
      </c>
      <c r="V89" s="38">
        <v>45.27546388287197</v>
      </c>
      <c r="W89" s="38">
        <v>0</v>
      </c>
      <c r="X89" s="38">
        <v>5.198063070601687</v>
      </c>
      <c r="Y89" s="38">
        <v>38.7497443402678</v>
      </c>
      <c r="Z89" s="38">
        <v>0.7727253960574435</v>
      </c>
      <c r="AA89" s="38">
        <v>1.1289235414222387</v>
      </c>
      <c r="AB89" s="38">
        <v>4.953784250858686</v>
      </c>
      <c r="AC89" s="38">
        <v>6.4050937379741555</v>
      </c>
      <c r="AD89" s="38">
        <v>0</v>
      </c>
      <c r="AE89" s="38">
        <v>5.630106487497267</v>
      </c>
      <c r="AF89" s="38">
        <v>2.174646862272741</v>
      </c>
      <c r="AG89" s="38">
        <v>12.541444021256684</v>
      </c>
      <c r="AH89" s="38">
        <v>0.7678371496179397</v>
      </c>
      <c r="AI89" s="38">
        <v>9.268172471093825</v>
      </c>
      <c r="AJ89" s="38">
        <v>14.229928997136405</v>
      </c>
      <c r="AK89" s="38">
        <v>3.092305198631981</v>
      </c>
      <c r="AL89" s="38">
        <v>6.473688742795426</v>
      </c>
      <c r="AM89" s="38">
        <v>31.987950276051397</v>
      </c>
      <c r="AN89" s="38">
        <v>26.473351567236882</v>
      </c>
      <c r="AO89" s="38">
        <v>0.6415211619332264</v>
      </c>
      <c r="AP89" s="38">
        <v>5.123090522076614</v>
      </c>
      <c r="AQ89" s="38">
        <v>2.32625192730659</v>
      </c>
      <c r="AR89" s="38">
        <v>9.499838515415</v>
      </c>
      <c r="AS89" s="38">
        <v>3.23475781153968</v>
      </c>
      <c r="AT89" s="38">
        <v>6.166282144920226</v>
      </c>
      <c r="AU89" s="38">
        <v>6.290707218501037</v>
      </c>
      <c r="AV89" s="38">
        <v>1.158473786109357</v>
      </c>
      <c r="AW89" s="38">
        <v>7.653684405766048</v>
      </c>
      <c r="AX89" s="38">
        <v>19.393238847805193</v>
      </c>
      <c r="AY89" s="38">
        <v>6.092422286131591</v>
      </c>
      <c r="AZ89" s="38">
        <v>21.182692469372125</v>
      </c>
      <c r="BA89" s="38">
        <v>142.08465855301398</v>
      </c>
      <c r="BB89" s="38">
        <v>0</v>
      </c>
      <c r="BC89" s="38">
        <v>0</v>
      </c>
      <c r="BD89" s="38">
        <v>19.86232546534038</v>
      </c>
      <c r="BE89" s="38">
        <v>623.3667310615101</v>
      </c>
      <c r="BF89" s="38">
        <v>63.514698015747506</v>
      </c>
      <c r="BG89" s="38">
        <v>0.11572045501026905</v>
      </c>
      <c r="BH89" s="38">
        <v>4.601739477788045</v>
      </c>
      <c r="BI89" s="38">
        <v>5.61743652106783</v>
      </c>
      <c r="BJ89" s="38">
        <v>20.2400883440973</v>
      </c>
      <c r="BK89" s="38">
        <v>2.670369038777082</v>
      </c>
      <c r="BL89" s="38">
        <v>4.733186982146872</v>
      </c>
      <c r="BM89" s="38">
        <v>0</v>
      </c>
      <c r="BN89" s="38">
        <v>2.6717719189749807</v>
      </c>
      <c r="BO89" s="38">
        <v>6.452022839153264</v>
      </c>
      <c r="BP89" s="38">
        <v>32.75835290270408</v>
      </c>
      <c r="BQ89" s="38">
        <v>0.8677386064285322</v>
      </c>
      <c r="BR89" s="38">
        <v>2.8115490403341896</v>
      </c>
      <c r="BS89" s="38">
        <v>3.024800568150447</v>
      </c>
      <c r="BT89" s="38">
        <v>5.394920683952332</v>
      </c>
      <c r="BU89" s="38">
        <v>4.796035543452143</v>
      </c>
      <c r="BV89" s="38">
        <v>13.605097347073105</v>
      </c>
      <c r="BW89" s="38">
        <v>2.830323156266129</v>
      </c>
      <c r="BX89" s="38">
        <v>5.057571862029684</v>
      </c>
      <c r="BY89" s="38">
        <v>2.560542992295998</v>
      </c>
      <c r="BZ89" s="38">
        <v>3.188876702103224</v>
      </c>
      <c r="CA89" s="38">
        <v>2.1193428288262446</v>
      </c>
      <c r="CB89" s="38">
        <v>0.41770579483571785</v>
      </c>
      <c r="CC89" s="38">
        <v>3.8951913494884605</v>
      </c>
      <c r="CD89" s="38">
        <v>3.9001737759401616</v>
      </c>
      <c r="CE89" s="38">
        <v>0</v>
      </c>
      <c r="CF89" s="38">
        <v>5.286049533554161</v>
      </c>
      <c r="CG89" s="38">
        <v>0.9349841670827085</v>
      </c>
      <c r="CH89" s="38">
        <v>3.81879639431417</v>
      </c>
      <c r="CI89" s="38">
        <v>0.5069247595560865</v>
      </c>
      <c r="CJ89" s="38">
        <v>6.587123154186678</v>
      </c>
      <c r="CK89" s="38">
        <v>13.935636371281385</v>
      </c>
      <c r="CL89" s="38">
        <v>2.630480371723607</v>
      </c>
      <c r="CM89" s="38">
        <v>13.105644351845859</v>
      </c>
      <c r="CN89" s="38">
        <v>0.7263039892810049</v>
      </c>
      <c r="CO89" s="38">
        <v>0.24917983346477038</v>
      </c>
      <c r="CP89" s="38">
        <v>12.496427384179817</v>
      </c>
      <c r="CQ89" s="38">
        <v>0</v>
      </c>
      <c r="CR89" s="38">
        <v>8.899516060536353</v>
      </c>
      <c r="CS89" s="38">
        <v>0</v>
      </c>
      <c r="CT89" s="38">
        <v>0</v>
      </c>
      <c r="CU89" s="38">
        <v>19.435461124534335</v>
      </c>
      <c r="CV89" s="38">
        <v>3.1742731080462256</v>
      </c>
      <c r="CW89" s="38">
        <v>5.268930855610957</v>
      </c>
      <c r="CX89" s="38">
        <v>196.538705074873</v>
      </c>
      <c r="CY89" s="38">
        <v>288.06681468170046</v>
      </c>
      <c r="CZ89" s="38">
        <v>0</v>
      </c>
      <c r="DA89" s="38">
        <v>0</v>
      </c>
      <c r="DB89" s="38">
        <v>0</v>
      </c>
      <c r="DC89" s="38">
        <v>0</v>
      </c>
      <c r="DD89" s="38">
        <v>0</v>
      </c>
      <c r="DE89" s="38">
        <v>0</v>
      </c>
      <c r="DF89" s="38">
        <v>0</v>
      </c>
      <c r="DG89" s="38">
        <v>0.04500836903071914</v>
      </c>
      <c r="DH89" s="38">
        <v>0</v>
      </c>
      <c r="DI89" s="38">
        <v>0</v>
      </c>
      <c r="DJ89" s="38">
        <v>583.6585280344212</v>
      </c>
      <c r="DK89" s="38">
        <v>32.9567915901217</v>
      </c>
      <c r="DL89" s="38">
        <v>48.91162526503821</v>
      </c>
      <c r="DM89" s="38">
        <v>13.640511214998805</v>
      </c>
      <c r="DN89" s="38">
        <v>28.871480527920372</v>
      </c>
      <c r="DO89" s="38">
        <v>9.917942526546542</v>
      </c>
      <c r="DP89" s="38">
        <v>62.52910253366528</v>
      </c>
      <c r="DQ89" s="38">
        <v>19.742217868837198</v>
      </c>
      <c r="DR89" s="38">
        <v>55.97684377257486</v>
      </c>
      <c r="DS89" s="38">
        <v>0</v>
      </c>
      <c r="DT89" s="38">
        <v>96.20608297049992</v>
      </c>
      <c r="DU89" s="38">
        <v>0.09095636390502358</v>
      </c>
      <c r="DV89" s="38">
        <v>1328.8604734075523</v>
      </c>
      <c r="DW89" s="38">
        <v>0</v>
      </c>
      <c r="DX89" s="38">
        <f t="shared" si="9"/>
        <v>4287.010321577586</v>
      </c>
      <c r="DY89" s="38">
        <v>0</v>
      </c>
      <c r="DZ89" s="38">
        <v>0</v>
      </c>
      <c r="EA89" s="38">
        <f>SUM(DY89:DZ89)</f>
        <v>0</v>
      </c>
      <c r="EB89" s="38">
        <v>180389.80011864888</v>
      </c>
      <c r="EC89" s="38">
        <v>513.7554073077916</v>
      </c>
      <c r="ED89" s="38">
        <f>SUM(EB89:EC89)</f>
        <v>180903.55552595668</v>
      </c>
      <c r="EE89" s="38">
        <v>0</v>
      </c>
      <c r="EF89" s="38">
        <v>0</v>
      </c>
      <c r="EG89" s="38">
        <f>SUM(ED89:EF89)</f>
        <v>180903.55552595668</v>
      </c>
      <c r="EH89" s="38">
        <v>0</v>
      </c>
      <c r="EI89" s="38">
        <v>0</v>
      </c>
      <c r="EJ89" s="38">
        <f>SUM(EH89:EI89)</f>
        <v>0</v>
      </c>
      <c r="EK89" s="38">
        <f t="shared" si="10"/>
        <v>180903.55552595668</v>
      </c>
      <c r="EL89" s="38">
        <f t="shared" si="11"/>
        <v>185190.56584753425</v>
      </c>
    </row>
    <row r="90" spans="1:142" ht="12.75" customHeight="1">
      <c r="A90" s="23">
        <v>82</v>
      </c>
      <c r="B90" s="8" t="s">
        <v>419</v>
      </c>
      <c r="C90" s="4" t="s">
        <v>420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7.505991456344187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30.080816991930018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2009.8443443328997</v>
      </c>
      <c r="AJ90" s="38">
        <v>0</v>
      </c>
      <c r="AK90" s="38">
        <v>192.32331627719338</v>
      </c>
      <c r="AL90" s="38">
        <v>0</v>
      </c>
      <c r="AM90" s="38">
        <v>0</v>
      </c>
      <c r="AN90" s="38">
        <v>0</v>
      </c>
      <c r="AO90" s="38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38">
        <v>0</v>
      </c>
      <c r="BE90" s="38">
        <v>0</v>
      </c>
      <c r="BF90" s="38">
        <v>0</v>
      </c>
      <c r="BG90" s="38">
        <v>111.20099232429304</v>
      </c>
      <c r="BH90" s="38">
        <v>1048.2792751518648</v>
      </c>
      <c r="BI90" s="38">
        <v>33.04095968085942</v>
      </c>
      <c r="BJ90" s="38">
        <v>0</v>
      </c>
      <c r="BK90" s="38">
        <v>0</v>
      </c>
      <c r="BL90" s="38">
        <v>0</v>
      </c>
      <c r="BM90" s="38">
        <v>0</v>
      </c>
      <c r="BN90" s="38">
        <v>0</v>
      </c>
      <c r="BO90" s="38">
        <v>0</v>
      </c>
      <c r="BP90" s="38">
        <v>0</v>
      </c>
      <c r="BQ90" s="38">
        <v>0</v>
      </c>
      <c r="BR90" s="38">
        <v>0</v>
      </c>
      <c r="BS90" s="38">
        <v>0</v>
      </c>
      <c r="BT90" s="38">
        <v>0</v>
      </c>
      <c r="BU90" s="38">
        <v>0</v>
      </c>
      <c r="BV90" s="38">
        <v>0</v>
      </c>
      <c r="BW90" s="38">
        <v>0</v>
      </c>
      <c r="BX90" s="38">
        <v>0</v>
      </c>
      <c r="BY90" s="38">
        <v>0</v>
      </c>
      <c r="BZ90" s="38">
        <v>0</v>
      </c>
      <c r="CA90" s="38">
        <v>0</v>
      </c>
      <c r="CB90" s="38">
        <v>0</v>
      </c>
      <c r="CC90" s="38">
        <v>0</v>
      </c>
      <c r="CD90" s="38">
        <v>0</v>
      </c>
      <c r="CE90" s="38">
        <v>15.255046396822829</v>
      </c>
      <c r="CF90" s="38">
        <v>0</v>
      </c>
      <c r="CG90" s="38">
        <v>0</v>
      </c>
      <c r="CH90" s="38">
        <v>0</v>
      </c>
      <c r="CI90" s="38">
        <v>0</v>
      </c>
      <c r="CJ90" s="38">
        <v>0</v>
      </c>
      <c r="CK90" s="38">
        <v>0</v>
      </c>
      <c r="CL90" s="38">
        <v>0</v>
      </c>
      <c r="CM90" s="38">
        <v>23.68220392696145</v>
      </c>
      <c r="CN90" s="38">
        <v>0</v>
      </c>
      <c r="CO90" s="38">
        <v>0</v>
      </c>
      <c r="CP90" s="38">
        <v>0</v>
      </c>
      <c r="CQ90" s="38">
        <v>0</v>
      </c>
      <c r="CR90" s="38">
        <v>0</v>
      </c>
      <c r="CS90" s="38">
        <v>0</v>
      </c>
      <c r="CT90" s="38">
        <v>0</v>
      </c>
      <c r="CU90" s="38">
        <v>0</v>
      </c>
      <c r="CV90" s="38">
        <v>159.17588129502496</v>
      </c>
      <c r="CW90" s="38">
        <v>264.2137849759997</v>
      </c>
      <c r="CX90" s="38">
        <v>0</v>
      </c>
      <c r="CY90" s="38">
        <v>0</v>
      </c>
      <c r="CZ90" s="38">
        <v>0</v>
      </c>
      <c r="DA90" s="38">
        <v>0</v>
      </c>
      <c r="DB90" s="38">
        <v>0</v>
      </c>
      <c r="DC90" s="38">
        <v>0</v>
      </c>
      <c r="DD90" s="38">
        <v>0</v>
      </c>
      <c r="DE90" s="38">
        <v>0</v>
      </c>
      <c r="DF90" s="38">
        <v>0</v>
      </c>
      <c r="DG90" s="38">
        <v>0</v>
      </c>
      <c r="DH90" s="38">
        <v>0</v>
      </c>
      <c r="DI90" s="38">
        <v>0</v>
      </c>
      <c r="DJ90" s="38">
        <v>0.10950880116501584</v>
      </c>
      <c r="DK90" s="38">
        <v>0</v>
      </c>
      <c r="DL90" s="38">
        <v>12.353887655991173</v>
      </c>
      <c r="DM90" s="38">
        <v>0</v>
      </c>
      <c r="DN90" s="38">
        <v>0</v>
      </c>
      <c r="DO90" s="38">
        <v>0</v>
      </c>
      <c r="DP90" s="38">
        <v>0</v>
      </c>
      <c r="DQ90" s="38">
        <v>0</v>
      </c>
      <c r="DR90" s="38">
        <v>0</v>
      </c>
      <c r="DS90" s="38">
        <v>0</v>
      </c>
      <c r="DT90" s="38">
        <v>0</v>
      </c>
      <c r="DU90" s="38">
        <v>0.016968903079564245</v>
      </c>
      <c r="DV90" s="38">
        <v>0</v>
      </c>
      <c r="DW90" s="38">
        <v>0</v>
      </c>
      <c r="DX90" s="38">
        <f t="shared" si="9"/>
        <v>3907.0829781704288</v>
      </c>
      <c r="DY90" s="38">
        <v>0</v>
      </c>
      <c r="DZ90" s="38">
        <v>0</v>
      </c>
      <c r="EA90" s="38">
        <f>SUM(DY90:DZ90)</f>
        <v>0</v>
      </c>
      <c r="EB90" s="38">
        <v>5768.400704582525</v>
      </c>
      <c r="EC90" s="38">
        <v>0</v>
      </c>
      <c r="ED90" s="38">
        <f>SUM(EB90:EC90)</f>
        <v>5768.400704582525</v>
      </c>
      <c r="EE90" s="38">
        <v>0</v>
      </c>
      <c r="EF90" s="38">
        <v>0</v>
      </c>
      <c r="EG90" s="38">
        <f>SUM(ED90:EF90)</f>
        <v>5768.400704582525</v>
      </c>
      <c r="EH90" s="38">
        <v>0</v>
      </c>
      <c r="EI90" s="38">
        <v>0</v>
      </c>
      <c r="EJ90" s="38">
        <f>SUM(EH90:EI90)</f>
        <v>0</v>
      </c>
      <c r="EK90" s="38">
        <f t="shared" si="10"/>
        <v>5768.400704582525</v>
      </c>
      <c r="EL90" s="38">
        <f t="shared" si="11"/>
        <v>9675.483682752954</v>
      </c>
    </row>
    <row r="91" spans="1:142" ht="12.75" customHeight="1">
      <c r="A91" s="23">
        <v>83</v>
      </c>
      <c r="B91" s="8" t="s">
        <v>421</v>
      </c>
      <c r="C91" s="4" t="s">
        <v>422</v>
      </c>
      <c r="D91" s="38">
        <v>1288.3436613494528</v>
      </c>
      <c r="E91" s="38">
        <v>96.77121232102071</v>
      </c>
      <c r="F91" s="38">
        <v>65.90308406712481</v>
      </c>
      <c r="G91" s="38">
        <v>203.8014953683148</v>
      </c>
      <c r="H91" s="38">
        <v>53.21699676917139</v>
      </c>
      <c r="I91" s="38">
        <v>360.65745929239415</v>
      </c>
      <c r="J91" s="38">
        <v>5.391343579444024</v>
      </c>
      <c r="K91" s="38">
        <v>347.18347912035836</v>
      </c>
      <c r="L91" s="38">
        <v>1.4151097093382903</v>
      </c>
      <c r="M91" s="38">
        <v>37.01765358914088</v>
      </c>
      <c r="N91" s="38">
        <v>0.07341630214392326</v>
      </c>
      <c r="O91" s="38">
        <v>0</v>
      </c>
      <c r="P91" s="38">
        <v>0</v>
      </c>
      <c r="Q91" s="38">
        <v>0</v>
      </c>
      <c r="R91" s="38">
        <v>0.08896295499536988</v>
      </c>
      <c r="S91" s="38">
        <v>0.018175347434751382</v>
      </c>
      <c r="T91" s="38">
        <v>0.06449661948041241</v>
      </c>
      <c r="U91" s="38">
        <v>0.023178404639554315</v>
      </c>
      <c r="V91" s="38">
        <v>0</v>
      </c>
      <c r="W91" s="38">
        <v>0.03976051466045901</v>
      </c>
      <c r="X91" s="38">
        <v>0.006167292473219313</v>
      </c>
      <c r="Y91" s="38">
        <v>0</v>
      </c>
      <c r="Z91" s="38">
        <v>0</v>
      </c>
      <c r="AA91" s="38">
        <v>0</v>
      </c>
      <c r="AB91" s="38">
        <v>0.023356800470269612</v>
      </c>
      <c r="AC91" s="38">
        <v>0</v>
      </c>
      <c r="AD91" s="38">
        <v>0</v>
      </c>
      <c r="AE91" s="38">
        <v>0.03754579568889462</v>
      </c>
      <c r="AF91" s="38">
        <v>0</v>
      </c>
      <c r="AG91" s="38">
        <v>0.0786638591099164</v>
      </c>
      <c r="AH91" s="38">
        <v>0.0019884608448049504</v>
      </c>
      <c r="AI91" s="38">
        <v>0.024614273520924098</v>
      </c>
      <c r="AJ91" s="38">
        <v>0.001</v>
      </c>
      <c r="AK91" s="38">
        <v>0.0036331833816455</v>
      </c>
      <c r="AL91" s="38">
        <v>0.0013227398179883685</v>
      </c>
      <c r="AM91" s="38">
        <v>0.015276774674204217</v>
      </c>
      <c r="AN91" s="38">
        <v>0.0038028769767176995</v>
      </c>
      <c r="AO91" s="38">
        <v>0</v>
      </c>
      <c r="AP91" s="38">
        <v>0</v>
      </c>
      <c r="AQ91" s="38">
        <v>0.1491998301277214</v>
      </c>
      <c r="AR91" s="38">
        <v>0.13843951575309793</v>
      </c>
      <c r="AS91" s="38">
        <v>0</v>
      </c>
      <c r="AT91" s="38">
        <v>0.003171964892479218</v>
      </c>
      <c r="AU91" s="38">
        <v>0.01610783817826851</v>
      </c>
      <c r="AV91" s="38">
        <v>0</v>
      </c>
      <c r="AW91" s="38">
        <v>0.032280943123870434</v>
      </c>
      <c r="AX91" s="38">
        <v>0</v>
      </c>
      <c r="AY91" s="38">
        <v>0.003311200662794092</v>
      </c>
      <c r="AZ91" s="38">
        <v>0.03098431001281491</v>
      </c>
      <c r="BA91" s="38">
        <v>0</v>
      </c>
      <c r="BB91" s="38">
        <v>0</v>
      </c>
      <c r="BC91" s="38">
        <v>0.007227206702891197</v>
      </c>
      <c r="BD91" s="38">
        <v>0.007423007004896392</v>
      </c>
      <c r="BE91" s="38">
        <v>0.018353014974591454</v>
      </c>
      <c r="BF91" s="38">
        <v>0.011595728996511491</v>
      </c>
      <c r="BG91" s="38">
        <v>0</v>
      </c>
      <c r="BH91" s="38">
        <v>0</v>
      </c>
      <c r="BI91" s="38">
        <v>0</v>
      </c>
      <c r="BJ91" s="38">
        <v>0.08192284635884511</v>
      </c>
      <c r="BK91" s="38">
        <v>0.010564514072618285</v>
      </c>
      <c r="BL91" s="38">
        <v>0.006844308334525757</v>
      </c>
      <c r="BM91" s="38">
        <v>0.015359445912827532</v>
      </c>
      <c r="BN91" s="38">
        <v>0</v>
      </c>
      <c r="BO91" s="38">
        <v>0.199107151549851</v>
      </c>
      <c r="BP91" s="38">
        <v>0</v>
      </c>
      <c r="BQ91" s="38">
        <v>0.001</v>
      </c>
      <c r="BR91" s="38">
        <v>0</v>
      </c>
      <c r="BS91" s="38">
        <v>0.021472766453203444</v>
      </c>
      <c r="BT91" s="38">
        <v>0.017273937754654734</v>
      </c>
      <c r="BU91" s="38">
        <v>0.011726262531180795</v>
      </c>
      <c r="BV91" s="38">
        <v>0</v>
      </c>
      <c r="BW91" s="38">
        <v>0</v>
      </c>
      <c r="BX91" s="38">
        <v>0</v>
      </c>
      <c r="BY91" s="38">
        <v>0.7138405643207111</v>
      </c>
      <c r="BZ91" s="38">
        <v>0</v>
      </c>
      <c r="CA91" s="38">
        <v>0.001</v>
      </c>
      <c r="CB91" s="38">
        <v>0</v>
      </c>
      <c r="CC91" s="38">
        <v>0.002214718971566235</v>
      </c>
      <c r="CD91" s="38">
        <v>0.0019623541378713367</v>
      </c>
      <c r="CE91" s="38">
        <v>0.001</v>
      </c>
      <c r="CF91" s="38">
        <v>0.008201857095093463</v>
      </c>
      <c r="CG91" s="38">
        <v>0</v>
      </c>
      <c r="CH91" s="38">
        <v>0</v>
      </c>
      <c r="CI91" s="38">
        <v>0.0019101407240028723</v>
      </c>
      <c r="CJ91" s="38">
        <v>0.0024844882765510333</v>
      </c>
      <c r="CK91" s="38">
        <v>7.105941041378138</v>
      </c>
      <c r="CL91" s="38">
        <v>0.009154751898184588</v>
      </c>
      <c r="CM91" s="38">
        <v>0.0013618998783901807</v>
      </c>
      <c r="CN91" s="38">
        <v>0</v>
      </c>
      <c r="CO91" s="38">
        <v>0</v>
      </c>
      <c r="CP91" s="38">
        <v>0.05739994631218186</v>
      </c>
      <c r="CQ91" s="38">
        <v>0</v>
      </c>
      <c r="CR91" s="38">
        <v>39.61740639528092</v>
      </c>
      <c r="CS91" s="38">
        <v>0</v>
      </c>
      <c r="CT91" s="38">
        <v>13.980141563148344</v>
      </c>
      <c r="CU91" s="38">
        <v>33.58049975396593</v>
      </c>
      <c r="CV91" s="38">
        <v>0</v>
      </c>
      <c r="CW91" s="38">
        <v>0</v>
      </c>
      <c r="CX91" s="38">
        <v>0</v>
      </c>
      <c r="CY91" s="38">
        <v>0</v>
      </c>
      <c r="CZ91" s="38">
        <v>4353.461652057912</v>
      </c>
      <c r="DA91" s="38">
        <v>14354.092988063167</v>
      </c>
      <c r="DB91" s="38">
        <v>0</v>
      </c>
      <c r="DC91" s="38">
        <v>0</v>
      </c>
      <c r="DD91" s="38">
        <v>0</v>
      </c>
      <c r="DE91" s="38">
        <v>0</v>
      </c>
      <c r="DF91" s="38">
        <v>4.046539574767494</v>
      </c>
      <c r="DG91" s="38">
        <v>0</v>
      </c>
      <c r="DH91" s="38">
        <v>0</v>
      </c>
      <c r="DI91" s="38">
        <v>0</v>
      </c>
      <c r="DJ91" s="38">
        <v>6.783055765243866</v>
      </c>
      <c r="DK91" s="38">
        <v>0</v>
      </c>
      <c r="DL91" s="38">
        <v>63.55201293554862</v>
      </c>
      <c r="DM91" s="38">
        <v>6.403957360384376</v>
      </c>
      <c r="DN91" s="38">
        <v>13.341562376371932</v>
      </c>
      <c r="DO91" s="38">
        <v>7.000356081006886</v>
      </c>
      <c r="DP91" s="38">
        <v>0</v>
      </c>
      <c r="DQ91" s="38">
        <v>0</v>
      </c>
      <c r="DR91" s="38">
        <v>0</v>
      </c>
      <c r="DS91" s="38">
        <v>0</v>
      </c>
      <c r="DT91" s="38">
        <v>744.0465162269827</v>
      </c>
      <c r="DU91" s="38">
        <v>0</v>
      </c>
      <c r="DV91" s="38">
        <v>0</v>
      </c>
      <c r="DW91" s="38">
        <v>0</v>
      </c>
      <c r="DX91" s="38">
        <f t="shared" si="9"/>
        <v>22108.803383076243</v>
      </c>
      <c r="DY91" s="38">
        <v>0</v>
      </c>
      <c r="DZ91" s="38">
        <v>0</v>
      </c>
      <c r="EA91" s="38">
        <f>SUM(DY91:DZ91)</f>
        <v>0</v>
      </c>
      <c r="EB91" s="38">
        <v>0</v>
      </c>
      <c r="EC91" s="38">
        <v>0</v>
      </c>
      <c r="ED91" s="38">
        <f>SUM(EB91:EC91)</f>
        <v>0</v>
      </c>
      <c r="EE91" s="38">
        <v>0</v>
      </c>
      <c r="EF91" s="38">
        <v>0</v>
      </c>
      <c r="EG91" s="38">
        <f>SUM(ED91:EF91)</f>
        <v>0</v>
      </c>
      <c r="EH91" s="38">
        <v>0</v>
      </c>
      <c r="EI91" s="38">
        <v>0</v>
      </c>
      <c r="EJ91" s="38">
        <f>SUM(EH91:EI91)</f>
        <v>0</v>
      </c>
      <c r="EK91" s="38">
        <f t="shared" si="10"/>
        <v>0</v>
      </c>
      <c r="EL91" s="38">
        <f t="shared" si="11"/>
        <v>22108.803383076243</v>
      </c>
    </row>
    <row r="92" spans="1:142" ht="12.75" customHeight="1">
      <c r="A92" s="23">
        <v>84</v>
      </c>
      <c r="B92" s="8" t="s">
        <v>423</v>
      </c>
      <c r="C92" s="4" t="s">
        <v>424</v>
      </c>
      <c r="D92" s="38">
        <v>683.54562927036</v>
      </c>
      <c r="E92" s="38">
        <v>24.13131668668984</v>
      </c>
      <c r="F92" s="38">
        <v>16.717759527641814</v>
      </c>
      <c r="G92" s="38">
        <v>115.26052876133065</v>
      </c>
      <c r="H92" s="38">
        <v>19.087618413608062</v>
      </c>
      <c r="I92" s="38">
        <v>29.893207882663827</v>
      </c>
      <c r="J92" s="38">
        <v>22.706876265379922</v>
      </c>
      <c r="K92" s="38">
        <v>1215.0834066218217</v>
      </c>
      <c r="L92" s="38">
        <v>0.5109004571818135</v>
      </c>
      <c r="M92" s="38">
        <v>2.0443878408661655</v>
      </c>
      <c r="N92" s="38">
        <v>4.50386862565236</v>
      </c>
      <c r="O92" s="38">
        <v>0</v>
      </c>
      <c r="P92" s="38">
        <v>0</v>
      </c>
      <c r="Q92" s="38">
        <v>0</v>
      </c>
      <c r="R92" s="38">
        <v>40.817096681228406</v>
      </c>
      <c r="S92" s="38">
        <v>0</v>
      </c>
      <c r="T92" s="38">
        <v>0.19948300525379875</v>
      </c>
      <c r="U92" s="38">
        <v>0</v>
      </c>
      <c r="V92" s="38">
        <v>0</v>
      </c>
      <c r="W92" s="38">
        <v>25.412692477170847</v>
      </c>
      <c r="X92" s="38">
        <v>0.12539487196360485</v>
      </c>
      <c r="Y92" s="38">
        <v>2.426431665329201</v>
      </c>
      <c r="Z92" s="38">
        <v>0</v>
      </c>
      <c r="AA92" s="38">
        <v>0</v>
      </c>
      <c r="AB92" s="38">
        <v>5.33352825952522</v>
      </c>
      <c r="AC92" s="38">
        <v>0</v>
      </c>
      <c r="AD92" s="38">
        <v>0</v>
      </c>
      <c r="AE92" s="38">
        <v>6.268961005913075</v>
      </c>
      <c r="AF92" s="38">
        <v>0</v>
      </c>
      <c r="AG92" s="38">
        <v>0</v>
      </c>
      <c r="AH92" s="38">
        <v>12.73090326108096</v>
      </c>
      <c r="AI92" s="38">
        <v>0</v>
      </c>
      <c r="AJ92" s="38">
        <v>0</v>
      </c>
      <c r="AK92" s="38">
        <v>814.0205401413224</v>
      </c>
      <c r="AL92" s="38">
        <v>0</v>
      </c>
      <c r="AM92" s="38">
        <v>0</v>
      </c>
      <c r="AN92" s="38">
        <v>2.8384603715694903</v>
      </c>
      <c r="AO92" s="38">
        <v>0</v>
      </c>
      <c r="AP92" s="38">
        <v>97.93765171513826</v>
      </c>
      <c r="AQ92" s="38">
        <v>35.187359734606986</v>
      </c>
      <c r="AR92" s="38">
        <v>1.1899101234172458</v>
      </c>
      <c r="AS92" s="38">
        <v>0</v>
      </c>
      <c r="AT92" s="38">
        <v>0</v>
      </c>
      <c r="AU92" s="38">
        <v>210.5375715032805</v>
      </c>
      <c r="AV92" s="38">
        <v>0</v>
      </c>
      <c r="AW92" s="38">
        <v>0</v>
      </c>
      <c r="AX92" s="38">
        <v>0</v>
      </c>
      <c r="AY92" s="38">
        <v>0</v>
      </c>
      <c r="AZ92" s="38">
        <v>0</v>
      </c>
      <c r="BA92" s="38">
        <v>1.222295058863424</v>
      </c>
      <c r="BB92" s="38">
        <v>0</v>
      </c>
      <c r="BC92" s="38">
        <v>0</v>
      </c>
      <c r="BD92" s="38">
        <v>0</v>
      </c>
      <c r="BE92" s="38">
        <v>0</v>
      </c>
      <c r="BF92" s="38">
        <v>869.2625282081275</v>
      </c>
      <c r="BG92" s="38">
        <v>0</v>
      </c>
      <c r="BH92" s="38">
        <v>0</v>
      </c>
      <c r="BI92" s="38">
        <v>811.971383823032</v>
      </c>
      <c r="BJ92" s="38">
        <v>160.46604659062555</v>
      </c>
      <c r="BK92" s="38">
        <v>11.57774200950976</v>
      </c>
      <c r="BL92" s="38">
        <v>0</v>
      </c>
      <c r="BM92" s="38">
        <v>0</v>
      </c>
      <c r="BN92" s="38">
        <v>0</v>
      </c>
      <c r="BO92" s="38">
        <v>24.2505648897909</v>
      </c>
      <c r="BP92" s="38">
        <v>0</v>
      </c>
      <c r="BQ92" s="38">
        <v>3.7220354841214465</v>
      </c>
      <c r="BR92" s="38">
        <v>0</v>
      </c>
      <c r="BS92" s="38">
        <v>130.7727040449372</v>
      </c>
      <c r="BT92" s="38">
        <v>39.63306903203171</v>
      </c>
      <c r="BU92" s="38">
        <v>6.049790954048551</v>
      </c>
      <c r="BV92" s="38">
        <v>0</v>
      </c>
      <c r="BW92" s="38">
        <v>117.81437237588877</v>
      </c>
      <c r="BX92" s="38">
        <v>193.84291812264973</v>
      </c>
      <c r="BY92" s="38">
        <v>374.7117975075865</v>
      </c>
      <c r="BZ92" s="38">
        <v>153.7600006849589</v>
      </c>
      <c r="CA92" s="38">
        <v>428.637431274638</v>
      </c>
      <c r="CB92" s="38">
        <v>0</v>
      </c>
      <c r="CC92" s="38">
        <v>0</v>
      </c>
      <c r="CD92" s="38">
        <v>9.11361668240257</v>
      </c>
      <c r="CE92" s="38">
        <v>0</v>
      </c>
      <c r="CF92" s="38">
        <v>100.01974803068276</v>
      </c>
      <c r="CG92" s="38">
        <v>47.12718200126638</v>
      </c>
      <c r="CH92" s="38">
        <v>34.40667101778846</v>
      </c>
      <c r="CI92" s="38">
        <v>10.550595611367621</v>
      </c>
      <c r="CJ92" s="38">
        <v>57.60494587882316</v>
      </c>
      <c r="CK92" s="38">
        <v>4644.974521487234</v>
      </c>
      <c r="CL92" s="38">
        <v>170.83088909331676</v>
      </c>
      <c r="CM92" s="38">
        <v>641.2885198826672</v>
      </c>
      <c r="CN92" s="38">
        <v>55.086377376718154</v>
      </c>
      <c r="CO92" s="38">
        <v>28.488924689299278</v>
      </c>
      <c r="CP92" s="38">
        <v>35.34027859743326</v>
      </c>
      <c r="CQ92" s="38">
        <v>0</v>
      </c>
      <c r="CR92" s="38">
        <v>0.4038451623031658</v>
      </c>
      <c r="CS92" s="38">
        <v>0</v>
      </c>
      <c r="CT92" s="38">
        <v>0.12462642118481126</v>
      </c>
      <c r="CU92" s="38">
        <v>279.16494766242323</v>
      </c>
      <c r="CV92" s="38">
        <v>180.0131149744546</v>
      </c>
      <c r="CW92" s="38">
        <v>298.8012132602341</v>
      </c>
      <c r="CX92" s="38">
        <v>42.60090434376705</v>
      </c>
      <c r="CY92" s="38">
        <v>2073.607441089868</v>
      </c>
      <c r="CZ92" s="38">
        <v>0</v>
      </c>
      <c r="DA92" s="38">
        <v>0</v>
      </c>
      <c r="DB92" s="38">
        <v>0</v>
      </c>
      <c r="DC92" s="38">
        <v>0.05446259168165058</v>
      </c>
      <c r="DD92" s="38">
        <v>0</v>
      </c>
      <c r="DE92" s="38">
        <v>0</v>
      </c>
      <c r="DF92" s="38">
        <v>0.3135253422388026</v>
      </c>
      <c r="DG92" s="38">
        <v>1.571815322376128</v>
      </c>
      <c r="DH92" s="38">
        <v>5.920074731222843</v>
      </c>
      <c r="DI92" s="38">
        <v>2.2703987011967106</v>
      </c>
      <c r="DJ92" s="38">
        <v>3685.7657316215805</v>
      </c>
      <c r="DK92" s="38">
        <v>0</v>
      </c>
      <c r="DL92" s="38">
        <v>235.61170112479755</v>
      </c>
      <c r="DM92" s="38">
        <v>178.1501154853503</v>
      </c>
      <c r="DN92" s="38">
        <v>376.8931484795028</v>
      </c>
      <c r="DO92" s="38">
        <v>324.7196465744829</v>
      </c>
      <c r="DP92" s="38">
        <v>2814.4756370954565</v>
      </c>
      <c r="DQ92" s="38">
        <v>0.15060354426619213</v>
      </c>
      <c r="DR92" s="38">
        <v>0</v>
      </c>
      <c r="DS92" s="38">
        <v>185.96481481720784</v>
      </c>
      <c r="DT92" s="38">
        <v>305.28568332926113</v>
      </c>
      <c r="DU92" s="38">
        <v>0</v>
      </c>
      <c r="DV92" s="38">
        <v>0</v>
      </c>
      <c r="DW92" s="38">
        <v>0</v>
      </c>
      <c r="DX92" s="38">
        <f t="shared" si="9"/>
        <v>23542.901887254662</v>
      </c>
      <c r="DY92" s="38">
        <v>0</v>
      </c>
      <c r="DZ92" s="38">
        <v>0</v>
      </c>
      <c r="EA92" s="38">
        <f>SUM(DY92:DZ92)</f>
        <v>0</v>
      </c>
      <c r="EB92" s="38">
        <v>0</v>
      </c>
      <c r="EC92" s="38">
        <v>0</v>
      </c>
      <c r="ED92" s="38">
        <f>SUM(EB92:EC92)</f>
        <v>0</v>
      </c>
      <c r="EE92" s="38">
        <v>0</v>
      </c>
      <c r="EF92" s="38">
        <v>0</v>
      </c>
      <c r="EG92" s="38">
        <f>SUM(ED92:EF92)</f>
        <v>0</v>
      </c>
      <c r="EH92" s="38">
        <v>0</v>
      </c>
      <c r="EI92" s="38">
        <v>0</v>
      </c>
      <c r="EJ92" s="38">
        <f>SUM(EH92:EI92)</f>
        <v>0</v>
      </c>
      <c r="EK92" s="38">
        <f t="shared" si="10"/>
        <v>0</v>
      </c>
      <c r="EL92" s="38">
        <f t="shared" si="11"/>
        <v>23542.901887254662</v>
      </c>
    </row>
    <row r="93" spans="1:142" ht="12.75" customHeight="1">
      <c r="A93" s="23">
        <v>85</v>
      </c>
      <c r="B93" s="8" t="s">
        <v>425</v>
      </c>
      <c r="C93" s="4" t="s">
        <v>426</v>
      </c>
      <c r="D93" s="38">
        <v>242.1424941713521</v>
      </c>
      <c r="E93" s="38">
        <v>1535.6854174214964</v>
      </c>
      <c r="F93" s="38">
        <v>33.52888540807286</v>
      </c>
      <c r="G93" s="38">
        <v>2191.391580850815</v>
      </c>
      <c r="H93" s="38">
        <v>11.292812170426284</v>
      </c>
      <c r="I93" s="38">
        <v>664.3060177067562</v>
      </c>
      <c r="J93" s="38">
        <v>1.846653965070349</v>
      </c>
      <c r="K93" s="38">
        <v>7.200859700747511</v>
      </c>
      <c r="L93" s="38">
        <v>0.4452720154764475</v>
      </c>
      <c r="M93" s="38">
        <v>12.552943771170288</v>
      </c>
      <c r="N93" s="38">
        <v>4.976521186817623</v>
      </c>
      <c r="O93" s="38">
        <v>1103.2349722037645</v>
      </c>
      <c r="P93" s="38">
        <v>0</v>
      </c>
      <c r="Q93" s="38">
        <v>0</v>
      </c>
      <c r="R93" s="38">
        <v>6677.470696059181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80.29002234913476</v>
      </c>
      <c r="AL93" s="38">
        <v>0</v>
      </c>
      <c r="AM93" s="38">
        <v>0</v>
      </c>
      <c r="AN93" s="38">
        <v>0</v>
      </c>
      <c r="AO93" s="38">
        <v>0</v>
      </c>
      <c r="AP93" s="38">
        <v>1622.5026632933768</v>
      </c>
      <c r="AQ93" s="38">
        <v>0</v>
      </c>
      <c r="AR93" s="38">
        <v>444.55417962057425</v>
      </c>
      <c r="AS93" s="38">
        <v>0</v>
      </c>
      <c r="AT93" s="38">
        <v>0</v>
      </c>
      <c r="AU93" s="38">
        <v>3241.9688666252177</v>
      </c>
      <c r="AV93" s="38">
        <v>0</v>
      </c>
      <c r="AW93" s="38">
        <v>3893.2096231923706</v>
      </c>
      <c r="AX93" s="38">
        <v>8109.858741461653</v>
      </c>
      <c r="AY93" s="38">
        <v>0</v>
      </c>
      <c r="AZ93" s="38">
        <v>0</v>
      </c>
      <c r="BA93" s="38">
        <v>0</v>
      </c>
      <c r="BB93" s="38">
        <v>0</v>
      </c>
      <c r="BC93" s="38">
        <v>0</v>
      </c>
      <c r="BD93" s="38">
        <v>0</v>
      </c>
      <c r="BE93" s="38">
        <v>0</v>
      </c>
      <c r="BF93" s="38">
        <v>783.8160562906879</v>
      </c>
      <c r="BG93" s="38">
        <v>0</v>
      </c>
      <c r="BH93" s="38">
        <v>0</v>
      </c>
      <c r="BI93" s="38">
        <v>0</v>
      </c>
      <c r="BJ93" s="38">
        <v>4787.821210426214</v>
      </c>
      <c r="BK93" s="38">
        <v>0</v>
      </c>
      <c r="BL93" s="38">
        <v>0</v>
      </c>
      <c r="BM93" s="38">
        <v>0</v>
      </c>
      <c r="BN93" s="38">
        <v>0</v>
      </c>
      <c r="BO93" s="38">
        <v>469.87189715175896</v>
      </c>
      <c r="BP93" s="38">
        <v>0</v>
      </c>
      <c r="BQ93" s="38">
        <v>0</v>
      </c>
      <c r="BR93" s="38">
        <v>0</v>
      </c>
      <c r="BS93" s="38">
        <v>0</v>
      </c>
      <c r="BT93" s="38">
        <v>0</v>
      </c>
      <c r="BU93" s="38">
        <v>0</v>
      </c>
      <c r="BV93" s="38">
        <v>1676.2238789205535</v>
      </c>
      <c r="BW93" s="38">
        <v>0</v>
      </c>
      <c r="BX93" s="38">
        <v>3127.6082312535823</v>
      </c>
      <c r="BY93" s="38">
        <v>0</v>
      </c>
      <c r="BZ93" s="38">
        <v>0</v>
      </c>
      <c r="CA93" s="38">
        <v>4034.0518277956576</v>
      </c>
      <c r="CB93" s="38">
        <v>0</v>
      </c>
      <c r="CC93" s="38">
        <v>0</v>
      </c>
      <c r="CD93" s="38">
        <v>0</v>
      </c>
      <c r="CE93" s="38">
        <v>1350.1459560060157</v>
      </c>
      <c r="CF93" s="38">
        <v>0</v>
      </c>
      <c r="CG93" s="38">
        <v>0</v>
      </c>
      <c r="CH93" s="38">
        <v>0</v>
      </c>
      <c r="CI93" s="38">
        <v>18.665773805840757</v>
      </c>
      <c r="CJ93" s="38">
        <v>0</v>
      </c>
      <c r="CK93" s="38">
        <v>0</v>
      </c>
      <c r="CL93" s="38">
        <v>2405.9029263258426</v>
      </c>
      <c r="CM93" s="38">
        <v>4082.067277807636</v>
      </c>
      <c r="CN93" s="38">
        <v>14.674636264469115</v>
      </c>
      <c r="CO93" s="38">
        <v>0</v>
      </c>
      <c r="CP93" s="38">
        <v>6372.168659948315</v>
      </c>
      <c r="CQ93" s="38">
        <v>2422.098509340425</v>
      </c>
      <c r="CR93" s="38">
        <v>0</v>
      </c>
      <c r="CS93" s="38">
        <v>91.23386601925912</v>
      </c>
      <c r="CT93" s="38">
        <v>0</v>
      </c>
      <c r="CU93" s="38">
        <v>12819.542243474421</v>
      </c>
      <c r="CV93" s="38">
        <v>45.35970942878448</v>
      </c>
      <c r="CW93" s="38">
        <v>75.29193754786058</v>
      </c>
      <c r="CX93" s="38">
        <v>0</v>
      </c>
      <c r="CY93" s="38">
        <v>0</v>
      </c>
      <c r="CZ93" s="38">
        <v>0</v>
      </c>
      <c r="DA93" s="38">
        <v>0.039679309551330845</v>
      </c>
      <c r="DB93" s="38">
        <v>0</v>
      </c>
      <c r="DC93" s="38">
        <v>0</v>
      </c>
      <c r="DD93" s="38">
        <v>0</v>
      </c>
      <c r="DE93" s="38">
        <v>1654.8524583056467</v>
      </c>
      <c r="DF93" s="38">
        <v>0</v>
      </c>
      <c r="DG93" s="38">
        <v>0</v>
      </c>
      <c r="DH93" s="38">
        <v>0</v>
      </c>
      <c r="DI93" s="38">
        <v>0</v>
      </c>
      <c r="DJ93" s="38">
        <v>2111.8838719323653</v>
      </c>
      <c r="DK93" s="38">
        <v>0</v>
      </c>
      <c r="DL93" s="38">
        <v>0</v>
      </c>
      <c r="DM93" s="38">
        <v>2.646402799425323</v>
      </c>
      <c r="DN93" s="38">
        <v>0</v>
      </c>
      <c r="DO93" s="38">
        <v>16.853361535080502</v>
      </c>
      <c r="DP93" s="38">
        <v>0</v>
      </c>
      <c r="DQ93" s="38">
        <v>0.032723112611950815</v>
      </c>
      <c r="DR93" s="38">
        <v>0</v>
      </c>
      <c r="DS93" s="38">
        <v>0</v>
      </c>
      <c r="DT93" s="38">
        <v>0</v>
      </c>
      <c r="DU93" s="38">
        <v>0</v>
      </c>
      <c r="DV93" s="38">
        <v>0</v>
      </c>
      <c r="DW93" s="38">
        <v>0</v>
      </c>
      <c r="DX93" s="38">
        <f t="shared" si="9"/>
        <v>78241.31231797548</v>
      </c>
      <c r="DY93" s="38">
        <v>0</v>
      </c>
      <c r="DZ93" s="38">
        <v>0</v>
      </c>
      <c r="EA93" s="38">
        <f>SUM(DY93:DZ93)</f>
        <v>0</v>
      </c>
      <c r="EB93" s="38">
        <v>0</v>
      </c>
      <c r="EC93" s="38">
        <v>0</v>
      </c>
      <c r="ED93" s="38">
        <f>SUM(EB93:EC93)</f>
        <v>0</v>
      </c>
      <c r="EE93" s="38">
        <v>0</v>
      </c>
      <c r="EF93" s="38">
        <v>0</v>
      </c>
      <c r="EG93" s="38">
        <f>SUM(ED93:EF93)</f>
        <v>0</v>
      </c>
      <c r="EH93" s="38">
        <v>0</v>
      </c>
      <c r="EI93" s="38">
        <v>0</v>
      </c>
      <c r="EJ93" s="38">
        <f>SUM(EH93:EI93)</f>
        <v>0</v>
      </c>
      <c r="EK93" s="38">
        <f t="shared" si="10"/>
        <v>0</v>
      </c>
      <c r="EL93" s="38">
        <f t="shared" si="11"/>
        <v>78241.31231797548</v>
      </c>
    </row>
    <row r="94" spans="1:142" ht="12.75" customHeight="1">
      <c r="A94" s="23">
        <v>86</v>
      </c>
      <c r="B94" s="8" t="s">
        <v>427</v>
      </c>
      <c r="C94" s="4" t="s">
        <v>428</v>
      </c>
      <c r="D94" s="38">
        <v>5.553701810227681</v>
      </c>
      <c r="E94" s="38">
        <v>2348.0499611826135</v>
      </c>
      <c r="F94" s="38">
        <v>0.8039093362043689</v>
      </c>
      <c r="G94" s="38">
        <v>1.393169999636123</v>
      </c>
      <c r="H94" s="38">
        <v>0.6800995009027276</v>
      </c>
      <c r="I94" s="38">
        <v>6.07896323651917</v>
      </c>
      <c r="J94" s="38">
        <v>93.4575426632249</v>
      </c>
      <c r="K94" s="38">
        <v>0.6013611395748998</v>
      </c>
      <c r="L94" s="38">
        <v>0.008694827229942513</v>
      </c>
      <c r="M94" s="38">
        <v>25.94140774072897</v>
      </c>
      <c r="N94" s="38">
        <v>348.00191585779646</v>
      </c>
      <c r="O94" s="38">
        <v>0</v>
      </c>
      <c r="P94" s="38">
        <v>0</v>
      </c>
      <c r="Q94" s="38">
        <v>0</v>
      </c>
      <c r="R94" s="38">
        <v>4383.991140947917</v>
      </c>
      <c r="S94" s="38">
        <v>510.86565588716434</v>
      </c>
      <c r="T94" s="38">
        <v>5029.477602996501</v>
      </c>
      <c r="U94" s="38">
        <v>597.4165856362966</v>
      </c>
      <c r="V94" s="38">
        <v>13893.561756415598</v>
      </c>
      <c r="W94" s="38">
        <v>2432.455020287592</v>
      </c>
      <c r="X94" s="38">
        <v>490.8598986149033</v>
      </c>
      <c r="Y94" s="38">
        <v>14002.3757008042</v>
      </c>
      <c r="Z94" s="38">
        <v>466.2760106916534</v>
      </c>
      <c r="AA94" s="38">
        <v>12675.613580469331</v>
      </c>
      <c r="AB94" s="38">
        <v>4607.381875735844</v>
      </c>
      <c r="AC94" s="38">
        <v>11740.479637936916</v>
      </c>
      <c r="AD94" s="38">
        <v>188.9815289820125</v>
      </c>
      <c r="AE94" s="38">
        <v>2857.926708789578</v>
      </c>
      <c r="AF94" s="38">
        <v>91.0391542550353</v>
      </c>
      <c r="AG94" s="38">
        <v>28072.174100435303</v>
      </c>
      <c r="AH94" s="38">
        <v>257.06858784641696</v>
      </c>
      <c r="AI94" s="38">
        <v>553.2865417460163</v>
      </c>
      <c r="AJ94" s="38">
        <v>235.14854037784053</v>
      </c>
      <c r="AK94" s="38">
        <v>703.1603635755223</v>
      </c>
      <c r="AL94" s="38">
        <v>302.9897425172676</v>
      </c>
      <c r="AM94" s="38">
        <v>1157.1152317576102</v>
      </c>
      <c r="AN94" s="38">
        <v>44.994232272830914</v>
      </c>
      <c r="AO94" s="38">
        <v>41.72016878708894</v>
      </c>
      <c r="AP94" s="38">
        <v>525.4319465197434</v>
      </c>
      <c r="AQ94" s="38">
        <v>16.85424971848659</v>
      </c>
      <c r="AR94" s="38">
        <v>285.6059632874492</v>
      </c>
      <c r="AS94" s="38">
        <v>17.106007819544107</v>
      </c>
      <c r="AT94" s="38">
        <v>970.100033050841</v>
      </c>
      <c r="AU94" s="38">
        <v>2737.5525574458106</v>
      </c>
      <c r="AV94" s="38">
        <v>221.915526045654</v>
      </c>
      <c r="AW94" s="38">
        <v>10.640480353765172</v>
      </c>
      <c r="AX94" s="38">
        <v>410.53146419508107</v>
      </c>
      <c r="AY94" s="38">
        <v>797.5967239463948</v>
      </c>
      <c r="AZ94" s="38">
        <v>792.7188024795747</v>
      </c>
      <c r="BA94" s="38">
        <v>3442.092815297322</v>
      </c>
      <c r="BB94" s="38">
        <v>1099.0124490691223</v>
      </c>
      <c r="BC94" s="38">
        <v>1661.2249298026154</v>
      </c>
      <c r="BD94" s="38">
        <v>5989.713244790211</v>
      </c>
      <c r="BE94" s="38">
        <v>19608.503451100558</v>
      </c>
      <c r="BF94" s="38">
        <v>2352.4424303519727</v>
      </c>
      <c r="BG94" s="38">
        <v>151.2822645942038</v>
      </c>
      <c r="BH94" s="38">
        <v>5.915602417828218</v>
      </c>
      <c r="BI94" s="38">
        <v>299.5782599448142</v>
      </c>
      <c r="BJ94" s="38">
        <v>11749.110088120447</v>
      </c>
      <c r="BK94" s="38">
        <v>302.2790118304641</v>
      </c>
      <c r="BL94" s="38">
        <v>170.33817892653332</v>
      </c>
      <c r="BM94" s="38">
        <v>478.276436966035</v>
      </c>
      <c r="BN94" s="38">
        <v>370.3253848041455</v>
      </c>
      <c r="BO94" s="38">
        <v>25.700016530388467</v>
      </c>
      <c r="BP94" s="38">
        <v>99.35814442584073</v>
      </c>
      <c r="BQ94" s="38">
        <v>12.305407949910927</v>
      </c>
      <c r="BR94" s="38">
        <v>23.29305657424223</v>
      </c>
      <c r="BS94" s="38">
        <v>20.882050726146737</v>
      </c>
      <c r="BT94" s="38">
        <v>51.184612375613476</v>
      </c>
      <c r="BU94" s="38">
        <v>101.73479279072872</v>
      </c>
      <c r="BV94" s="38">
        <v>349.4371804099236</v>
      </c>
      <c r="BW94" s="38">
        <v>92.7907551669534</v>
      </c>
      <c r="BX94" s="38">
        <v>269.2036667497009</v>
      </c>
      <c r="BY94" s="38">
        <v>0</v>
      </c>
      <c r="BZ94" s="38">
        <v>56.56220530618574</v>
      </c>
      <c r="CA94" s="38">
        <v>378.73003728013356</v>
      </c>
      <c r="CB94" s="38">
        <v>0</v>
      </c>
      <c r="CC94" s="38">
        <v>80.61945306284774</v>
      </c>
      <c r="CD94" s="38">
        <v>16.228131912419045</v>
      </c>
      <c r="CE94" s="38">
        <v>0</v>
      </c>
      <c r="CF94" s="38">
        <v>141.47017390681935</v>
      </c>
      <c r="CG94" s="38">
        <v>1.4767905877735983</v>
      </c>
      <c r="CH94" s="38">
        <v>172.06573550231113</v>
      </c>
      <c r="CI94" s="38">
        <v>184.15859668108243</v>
      </c>
      <c r="CJ94" s="38">
        <v>375.9481677185401</v>
      </c>
      <c r="CK94" s="38">
        <v>3046.826810221638</v>
      </c>
      <c r="CL94" s="38">
        <v>3.2058470182385777</v>
      </c>
      <c r="CM94" s="38">
        <v>306.4659900922601</v>
      </c>
      <c r="CN94" s="38">
        <v>80.01778104754578</v>
      </c>
      <c r="CO94" s="38">
        <v>6.002869231704925</v>
      </c>
      <c r="CP94" s="38">
        <v>891.5651510710155</v>
      </c>
      <c r="CQ94" s="38">
        <v>0</v>
      </c>
      <c r="CR94" s="38">
        <v>0</v>
      </c>
      <c r="CS94" s="38">
        <v>0</v>
      </c>
      <c r="CT94" s="38">
        <v>0</v>
      </c>
      <c r="CU94" s="38">
        <v>0</v>
      </c>
      <c r="CV94" s="38">
        <v>319.6885395435682</v>
      </c>
      <c r="CW94" s="38">
        <v>530.6464670341719</v>
      </c>
      <c r="CX94" s="38">
        <v>844.2210398064689</v>
      </c>
      <c r="CY94" s="38">
        <v>2019.7811335020347</v>
      </c>
      <c r="CZ94" s="38">
        <v>0</v>
      </c>
      <c r="DA94" s="38">
        <v>0</v>
      </c>
      <c r="DB94" s="38">
        <v>0</v>
      </c>
      <c r="DC94" s="38">
        <v>0</v>
      </c>
      <c r="DD94" s="38">
        <v>0</v>
      </c>
      <c r="DE94" s="38">
        <v>0</v>
      </c>
      <c r="DF94" s="38">
        <v>0</v>
      </c>
      <c r="DG94" s="38">
        <v>41.8980084176372</v>
      </c>
      <c r="DH94" s="38">
        <v>0</v>
      </c>
      <c r="DI94" s="38">
        <v>0</v>
      </c>
      <c r="DJ94" s="38">
        <v>7.715441366652096</v>
      </c>
      <c r="DK94" s="38">
        <v>0</v>
      </c>
      <c r="DL94" s="38">
        <v>63.43165352092308</v>
      </c>
      <c r="DM94" s="38">
        <v>13.300980881575775</v>
      </c>
      <c r="DN94" s="38">
        <v>27.88530190301711</v>
      </c>
      <c r="DO94" s="38">
        <v>142.02800327967614</v>
      </c>
      <c r="DP94" s="38">
        <v>0</v>
      </c>
      <c r="DQ94" s="38">
        <v>0.5092804448972634</v>
      </c>
      <c r="DR94" s="38">
        <v>0</v>
      </c>
      <c r="DS94" s="38">
        <v>0</v>
      </c>
      <c r="DT94" s="38">
        <v>0</v>
      </c>
      <c r="DU94" s="38">
        <v>0</v>
      </c>
      <c r="DV94" s="38">
        <v>0</v>
      </c>
      <c r="DW94" s="38">
        <v>0</v>
      </c>
      <c r="DX94" s="38">
        <f t="shared" si="9"/>
        <v>173431.4176719803</v>
      </c>
      <c r="DY94" s="38">
        <v>0</v>
      </c>
      <c r="DZ94" s="38">
        <v>0</v>
      </c>
      <c r="EA94" s="38">
        <f>SUM(DY94:DZ94)</f>
        <v>0</v>
      </c>
      <c r="EB94" s="38">
        <v>0</v>
      </c>
      <c r="EC94" s="38">
        <v>0</v>
      </c>
      <c r="ED94" s="38">
        <f>SUM(EB94:EC94)</f>
        <v>0</v>
      </c>
      <c r="EE94" s="38">
        <v>0</v>
      </c>
      <c r="EF94" s="38">
        <v>0</v>
      </c>
      <c r="EG94" s="38">
        <f>SUM(ED94:EF94)</f>
        <v>0</v>
      </c>
      <c r="EH94" s="38">
        <v>0</v>
      </c>
      <c r="EI94" s="38">
        <v>0</v>
      </c>
      <c r="EJ94" s="38">
        <f>SUM(EH94:EI94)</f>
        <v>0</v>
      </c>
      <c r="EK94" s="38">
        <f t="shared" si="10"/>
        <v>0</v>
      </c>
      <c r="EL94" s="38">
        <f t="shared" si="11"/>
        <v>173431.4176719803</v>
      </c>
    </row>
    <row r="95" spans="1:142" ht="12.75" customHeight="1">
      <c r="A95" s="23">
        <v>87</v>
      </c>
      <c r="B95" s="8" t="s">
        <v>429</v>
      </c>
      <c r="C95" s="4" t="s">
        <v>430</v>
      </c>
      <c r="D95" s="38">
        <v>4.559361116008439</v>
      </c>
      <c r="E95" s="38">
        <v>364.34483517078354</v>
      </c>
      <c r="F95" s="38">
        <v>25.512188811158683</v>
      </c>
      <c r="G95" s="38">
        <v>6.721125246977787</v>
      </c>
      <c r="H95" s="38">
        <v>0.632673180119702</v>
      </c>
      <c r="I95" s="38">
        <v>3.9153571150691646</v>
      </c>
      <c r="J95" s="38">
        <v>5.9779095501129245</v>
      </c>
      <c r="K95" s="38">
        <v>0.31607362358559826</v>
      </c>
      <c r="L95" s="38">
        <v>0.008579154708123659</v>
      </c>
      <c r="M95" s="38">
        <v>0.48968073529721584</v>
      </c>
      <c r="N95" s="38">
        <v>0.47404443609898017</v>
      </c>
      <c r="O95" s="38">
        <v>7.9217350956892005</v>
      </c>
      <c r="P95" s="38">
        <v>0.6663740452967716</v>
      </c>
      <c r="Q95" s="38">
        <v>6.169644290713727</v>
      </c>
      <c r="R95" s="38">
        <v>9.566419480842633</v>
      </c>
      <c r="S95" s="38">
        <v>2.194713691274641</v>
      </c>
      <c r="T95" s="38">
        <v>3.319413807401628</v>
      </c>
      <c r="U95" s="38">
        <v>3.9606399339810636</v>
      </c>
      <c r="V95" s="38">
        <v>5.777733116113647</v>
      </c>
      <c r="W95" s="38">
        <v>5.107883654439485</v>
      </c>
      <c r="X95" s="38">
        <v>0.5976224901622679</v>
      </c>
      <c r="Y95" s="38">
        <v>0</v>
      </c>
      <c r="Z95" s="38">
        <v>0.26474158159396644</v>
      </c>
      <c r="AA95" s="38">
        <v>1.0306471506185704</v>
      </c>
      <c r="AB95" s="38">
        <v>3.8647650279380263</v>
      </c>
      <c r="AC95" s="38">
        <v>0</v>
      </c>
      <c r="AD95" s="38">
        <v>0.2067312773233092</v>
      </c>
      <c r="AE95" s="38">
        <v>2.327058375922892</v>
      </c>
      <c r="AF95" s="38">
        <v>0.7876303114874101</v>
      </c>
      <c r="AG95" s="38">
        <v>8.756177834781184</v>
      </c>
      <c r="AH95" s="38">
        <v>0</v>
      </c>
      <c r="AI95" s="38">
        <v>3.238688624952701</v>
      </c>
      <c r="AJ95" s="38">
        <v>0.5503342564900364</v>
      </c>
      <c r="AK95" s="38">
        <v>221.41254461301486</v>
      </c>
      <c r="AL95" s="38">
        <v>0</v>
      </c>
      <c r="AM95" s="38">
        <v>15.674450222979269</v>
      </c>
      <c r="AN95" s="38">
        <v>0</v>
      </c>
      <c r="AO95" s="38">
        <v>1.6064645205698533</v>
      </c>
      <c r="AP95" s="38">
        <v>127.07787472178214</v>
      </c>
      <c r="AQ95" s="38">
        <v>1.1368570026589568</v>
      </c>
      <c r="AR95" s="38">
        <v>1.6117892332429025</v>
      </c>
      <c r="AS95" s="38">
        <v>7.820085409251702</v>
      </c>
      <c r="AT95" s="38">
        <v>28.02838415181715</v>
      </c>
      <c r="AU95" s="38">
        <v>882.7773907573343</v>
      </c>
      <c r="AV95" s="38">
        <v>0</v>
      </c>
      <c r="AW95" s="38">
        <v>5.492645216288206</v>
      </c>
      <c r="AX95" s="38">
        <v>0</v>
      </c>
      <c r="AY95" s="38">
        <v>0</v>
      </c>
      <c r="AZ95" s="38">
        <v>0</v>
      </c>
      <c r="BA95" s="38">
        <v>1.4761477602451591</v>
      </c>
      <c r="BB95" s="38">
        <v>0</v>
      </c>
      <c r="BC95" s="38">
        <v>11.73372301838696</v>
      </c>
      <c r="BD95" s="38">
        <v>102.03785316153117</v>
      </c>
      <c r="BE95" s="38">
        <v>0</v>
      </c>
      <c r="BF95" s="38">
        <v>0</v>
      </c>
      <c r="BG95" s="38">
        <v>60.39343150827139</v>
      </c>
      <c r="BH95" s="38">
        <v>0</v>
      </c>
      <c r="BI95" s="38">
        <v>0</v>
      </c>
      <c r="BJ95" s="38">
        <v>196.59189950342838</v>
      </c>
      <c r="BK95" s="38">
        <v>2.9720444296309827</v>
      </c>
      <c r="BL95" s="38">
        <v>116.96309969574328</v>
      </c>
      <c r="BM95" s="38">
        <v>1.854336522279575</v>
      </c>
      <c r="BN95" s="38">
        <v>1.0664214658805282</v>
      </c>
      <c r="BO95" s="38">
        <v>2.8357422176108367</v>
      </c>
      <c r="BP95" s="38">
        <v>8.500062729714749</v>
      </c>
      <c r="BQ95" s="38">
        <v>1.5890319223376004</v>
      </c>
      <c r="BR95" s="38">
        <v>0.9236671930217123</v>
      </c>
      <c r="BS95" s="38">
        <v>18.86066650441608</v>
      </c>
      <c r="BT95" s="38">
        <v>0</v>
      </c>
      <c r="BU95" s="38">
        <v>139.96556887314452</v>
      </c>
      <c r="BV95" s="38">
        <v>0</v>
      </c>
      <c r="BW95" s="38">
        <v>77.86621292737037</v>
      </c>
      <c r="BX95" s="38">
        <v>792.5741755861973</v>
      </c>
      <c r="BY95" s="38">
        <v>4188.818779473682</v>
      </c>
      <c r="BZ95" s="38">
        <v>181.1215678124436</v>
      </c>
      <c r="CA95" s="38">
        <v>1499.9896870973314</v>
      </c>
      <c r="CB95" s="38">
        <v>0</v>
      </c>
      <c r="CC95" s="38">
        <v>239.63130369914816</v>
      </c>
      <c r="CD95" s="38">
        <v>153.2805836201053</v>
      </c>
      <c r="CE95" s="38">
        <v>0</v>
      </c>
      <c r="CF95" s="38">
        <v>1434.3508185057046</v>
      </c>
      <c r="CG95" s="38">
        <v>77.88569041564226</v>
      </c>
      <c r="CH95" s="38">
        <v>93.15473227379748</v>
      </c>
      <c r="CI95" s="38">
        <v>2836.278737424796</v>
      </c>
      <c r="CJ95" s="38">
        <v>611.5722557461928</v>
      </c>
      <c r="CK95" s="38">
        <v>2149.344345922181</v>
      </c>
      <c r="CL95" s="38">
        <v>29.027782615560884</v>
      </c>
      <c r="CM95" s="38">
        <v>1087.0098420235581</v>
      </c>
      <c r="CN95" s="38">
        <v>148.2398232436806</v>
      </c>
      <c r="CO95" s="38">
        <v>68.77526038490439</v>
      </c>
      <c r="CP95" s="38">
        <v>883.1867243376171</v>
      </c>
      <c r="CQ95" s="38">
        <v>0</v>
      </c>
      <c r="CR95" s="38">
        <v>7.937531401809005</v>
      </c>
      <c r="CS95" s="38">
        <v>2.0165364450238292</v>
      </c>
      <c r="CT95" s="38">
        <v>5.711191466001848</v>
      </c>
      <c r="CU95" s="38">
        <v>28037.60124348539</v>
      </c>
      <c r="CV95" s="38">
        <v>87.63827403511999</v>
      </c>
      <c r="CW95" s="38">
        <v>145.46952655889993</v>
      </c>
      <c r="CX95" s="38">
        <v>3109.7685595702887</v>
      </c>
      <c r="CY95" s="38">
        <v>10263.936112837166</v>
      </c>
      <c r="CZ95" s="38">
        <v>11.31964651202905</v>
      </c>
      <c r="DA95" s="38">
        <v>21.45950260088979</v>
      </c>
      <c r="DB95" s="38">
        <v>0.2930277324953584</v>
      </c>
      <c r="DC95" s="38">
        <v>1.177253513412238</v>
      </c>
      <c r="DD95" s="38">
        <v>20.963662629027265</v>
      </c>
      <c r="DE95" s="38">
        <v>25.37115873184025</v>
      </c>
      <c r="DF95" s="38">
        <v>7.507437238192981</v>
      </c>
      <c r="DG95" s="38">
        <v>39.5277283397483</v>
      </c>
      <c r="DH95" s="38">
        <v>120.66699986696153</v>
      </c>
      <c r="DI95" s="38">
        <v>46.59077045060022</v>
      </c>
      <c r="DJ95" s="38">
        <v>6090.469514459134</v>
      </c>
      <c r="DK95" s="38">
        <v>0</v>
      </c>
      <c r="DL95" s="38">
        <v>185.7459474068257</v>
      </c>
      <c r="DM95" s="38">
        <v>51.18342745375073</v>
      </c>
      <c r="DN95" s="38">
        <v>108.1995878791797</v>
      </c>
      <c r="DO95" s="38">
        <v>60.474633277852234</v>
      </c>
      <c r="DP95" s="38">
        <v>10899.54489372416</v>
      </c>
      <c r="DQ95" s="38">
        <v>0</v>
      </c>
      <c r="DR95" s="38">
        <v>2.310996075795493</v>
      </c>
      <c r="DS95" s="38">
        <v>16.630598408135054</v>
      </c>
      <c r="DT95" s="38">
        <v>442.6505898137759</v>
      </c>
      <c r="DU95" s="38">
        <v>20.762631396395474</v>
      </c>
      <c r="DV95" s="38">
        <v>1310.3844418610115</v>
      </c>
      <c r="DW95" s="38">
        <v>0</v>
      </c>
      <c r="DX95" s="38">
        <f t="shared" si="9"/>
        <v>80135.08471282237</v>
      </c>
      <c r="DY95" s="38">
        <v>0</v>
      </c>
      <c r="DZ95" s="38">
        <v>0</v>
      </c>
      <c r="EA95" s="38">
        <f>SUM(DY95:DZ95)</f>
        <v>0</v>
      </c>
      <c r="EB95" s="38">
        <v>2345.5023582940257</v>
      </c>
      <c r="EC95" s="38">
        <v>0</v>
      </c>
      <c r="ED95" s="38">
        <f>SUM(EB95:EC95)</f>
        <v>2345.5023582940257</v>
      </c>
      <c r="EE95" s="38">
        <v>0</v>
      </c>
      <c r="EF95" s="38">
        <v>0</v>
      </c>
      <c r="EG95" s="38">
        <f>SUM(ED95:EF95)</f>
        <v>2345.5023582940257</v>
      </c>
      <c r="EH95" s="38">
        <v>0</v>
      </c>
      <c r="EI95" s="38">
        <v>0</v>
      </c>
      <c r="EJ95" s="38">
        <f>SUM(EH95:EI95)</f>
        <v>0</v>
      </c>
      <c r="EK95" s="38">
        <f t="shared" si="10"/>
        <v>2345.5023582940257</v>
      </c>
      <c r="EL95" s="38">
        <f t="shared" si="11"/>
        <v>82480.58707111639</v>
      </c>
    </row>
    <row r="96" spans="1:142" ht="12.75" customHeight="1">
      <c r="A96" s="23">
        <v>88</v>
      </c>
      <c r="B96" s="8" t="s">
        <v>431</v>
      </c>
      <c r="C96" s="4" t="s">
        <v>432</v>
      </c>
      <c r="D96" s="38">
        <v>7.159876190899012</v>
      </c>
      <c r="E96" s="38">
        <v>1.5885920906436988</v>
      </c>
      <c r="F96" s="38">
        <v>0.9227566532669083</v>
      </c>
      <c r="G96" s="38">
        <v>1.7625879332023344</v>
      </c>
      <c r="H96" s="38">
        <v>0.8767896423585824</v>
      </c>
      <c r="I96" s="38">
        <v>7.724612361868923</v>
      </c>
      <c r="J96" s="38">
        <v>4.025214909793574</v>
      </c>
      <c r="K96" s="38">
        <v>1.1246851976724237</v>
      </c>
      <c r="L96" s="38">
        <v>0.011209439864596122</v>
      </c>
      <c r="M96" s="38">
        <v>0.639812072623861</v>
      </c>
      <c r="N96" s="38">
        <v>1.543105123662542</v>
      </c>
      <c r="O96" s="38">
        <v>0.08709064908438616</v>
      </c>
      <c r="P96" s="38">
        <v>0.1457515645980758</v>
      </c>
      <c r="Q96" s="38">
        <v>0.050039220829907555</v>
      </c>
      <c r="R96" s="38">
        <v>7.4777791724971765</v>
      </c>
      <c r="S96" s="38">
        <v>68.21663420247918</v>
      </c>
      <c r="T96" s="38">
        <v>1752.0460489230297</v>
      </c>
      <c r="U96" s="38">
        <v>1007.1085172796135</v>
      </c>
      <c r="V96" s="38">
        <v>273.93420984611043</v>
      </c>
      <c r="W96" s="38">
        <v>0</v>
      </c>
      <c r="X96" s="38">
        <v>14.874929461669462</v>
      </c>
      <c r="Y96" s="38">
        <v>41.722515283726025</v>
      </c>
      <c r="Z96" s="38">
        <v>0</v>
      </c>
      <c r="AA96" s="38">
        <v>15.521811375987175</v>
      </c>
      <c r="AB96" s="38">
        <v>4.276198679439058</v>
      </c>
      <c r="AC96" s="38">
        <v>901.8566191396333</v>
      </c>
      <c r="AD96" s="38">
        <v>1191.6569919987678</v>
      </c>
      <c r="AE96" s="38">
        <v>18114.293199065763</v>
      </c>
      <c r="AF96" s="38">
        <v>390.135929956014</v>
      </c>
      <c r="AG96" s="38">
        <v>2595.707437356174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0.41306113792170324</v>
      </c>
      <c r="AN96" s="38">
        <v>0</v>
      </c>
      <c r="AO96" s="38">
        <v>0</v>
      </c>
      <c r="AP96" s="38">
        <v>0</v>
      </c>
      <c r="AQ96" s="38">
        <v>0</v>
      </c>
      <c r="AR96" s="38">
        <v>83.73388655840027</v>
      </c>
      <c r="AS96" s="38">
        <v>0</v>
      </c>
      <c r="AT96" s="38">
        <v>0</v>
      </c>
      <c r="AU96" s="38">
        <v>0</v>
      </c>
      <c r="AV96" s="38">
        <v>0</v>
      </c>
      <c r="AW96" s="38">
        <v>0</v>
      </c>
      <c r="AX96" s="38">
        <v>0</v>
      </c>
      <c r="AY96" s="38">
        <v>0</v>
      </c>
      <c r="AZ96" s="38">
        <v>0</v>
      </c>
      <c r="BA96" s="38">
        <v>346.86959364040246</v>
      </c>
      <c r="BB96" s="38">
        <v>0</v>
      </c>
      <c r="BC96" s="38">
        <v>193.52292345538336</v>
      </c>
      <c r="BD96" s="38">
        <v>2282.255060547003</v>
      </c>
      <c r="BE96" s="38">
        <v>2940.729996341394</v>
      </c>
      <c r="BF96" s="38">
        <v>58.13513608183605</v>
      </c>
      <c r="BG96" s="38">
        <v>0</v>
      </c>
      <c r="BH96" s="38">
        <v>0</v>
      </c>
      <c r="BI96" s="38">
        <v>0</v>
      </c>
      <c r="BJ96" s="38">
        <v>5457.899023387743</v>
      </c>
      <c r="BK96" s="38">
        <v>936.232725516477</v>
      </c>
      <c r="BL96" s="38">
        <v>0</v>
      </c>
      <c r="BM96" s="38">
        <v>0</v>
      </c>
      <c r="BN96" s="38">
        <v>0</v>
      </c>
      <c r="BO96" s="38">
        <v>0</v>
      </c>
      <c r="BP96" s="38">
        <v>0</v>
      </c>
      <c r="BQ96" s="38">
        <v>0.44484172841348074</v>
      </c>
      <c r="BR96" s="38">
        <v>0</v>
      </c>
      <c r="BS96" s="38">
        <v>101.37842978245342</v>
      </c>
      <c r="BT96" s="38">
        <v>12.00143111928568</v>
      </c>
      <c r="BU96" s="38">
        <v>44.204582943018664</v>
      </c>
      <c r="BV96" s="38">
        <v>0</v>
      </c>
      <c r="BW96" s="38">
        <v>0</v>
      </c>
      <c r="BX96" s="38">
        <v>1006.1416517973942</v>
      </c>
      <c r="BY96" s="38">
        <v>53.81511514355818</v>
      </c>
      <c r="BZ96" s="38">
        <v>0</v>
      </c>
      <c r="CA96" s="38">
        <v>1606.108018051531</v>
      </c>
      <c r="CB96" s="38">
        <v>9.504785850999337</v>
      </c>
      <c r="CC96" s="38">
        <v>0</v>
      </c>
      <c r="CD96" s="38">
        <v>0</v>
      </c>
      <c r="CE96" s="38">
        <v>57.53567050623179</v>
      </c>
      <c r="CF96" s="38">
        <v>51.02000059234268</v>
      </c>
      <c r="CG96" s="38">
        <v>1174.1670393217112</v>
      </c>
      <c r="CH96" s="38">
        <v>0</v>
      </c>
      <c r="CI96" s="38">
        <v>0</v>
      </c>
      <c r="CJ96" s="38">
        <v>735.005997048344</v>
      </c>
      <c r="CK96" s="38">
        <v>7350.254656928243</v>
      </c>
      <c r="CL96" s="38">
        <v>423.04431732342493</v>
      </c>
      <c r="CM96" s="38">
        <v>159.31916809386155</v>
      </c>
      <c r="CN96" s="38">
        <v>269.0443611979634</v>
      </c>
      <c r="CO96" s="38">
        <v>0</v>
      </c>
      <c r="CP96" s="38">
        <v>64.86314461915033</v>
      </c>
      <c r="CQ96" s="38">
        <v>0</v>
      </c>
      <c r="CR96" s="38">
        <v>0.00991319009031838</v>
      </c>
      <c r="CS96" s="38">
        <v>0.009698683110106519</v>
      </c>
      <c r="CT96" s="38">
        <v>0.034733307998066995</v>
      </c>
      <c r="CU96" s="38">
        <v>7276.963742400031</v>
      </c>
      <c r="CV96" s="38">
        <v>146.71181809372402</v>
      </c>
      <c r="CW96" s="38">
        <v>243.52486346475627</v>
      </c>
      <c r="CX96" s="38">
        <v>0.41511075929289676</v>
      </c>
      <c r="CY96" s="38">
        <v>0.001</v>
      </c>
      <c r="CZ96" s="38">
        <v>0</v>
      </c>
      <c r="DA96" s="38">
        <v>0.007009506401603812</v>
      </c>
      <c r="DB96" s="38">
        <v>0.021444665432566293</v>
      </c>
      <c r="DC96" s="38">
        <v>0</v>
      </c>
      <c r="DD96" s="38">
        <v>0</v>
      </c>
      <c r="DE96" s="38">
        <v>0.16031941775009337</v>
      </c>
      <c r="DF96" s="38">
        <v>0</v>
      </c>
      <c r="DG96" s="38">
        <v>0</v>
      </c>
      <c r="DH96" s="38">
        <v>0</v>
      </c>
      <c r="DI96" s="38">
        <v>0</v>
      </c>
      <c r="DJ96" s="38">
        <v>6.546579667533674</v>
      </c>
      <c r="DK96" s="38">
        <v>0</v>
      </c>
      <c r="DL96" s="38">
        <v>1227.4278874427605</v>
      </c>
      <c r="DM96" s="38">
        <v>96.4056488820209</v>
      </c>
      <c r="DN96" s="38">
        <v>196.68961699498706</v>
      </c>
      <c r="DO96" s="38">
        <v>73.31390900402387</v>
      </c>
      <c r="DP96" s="38">
        <v>409.95388626948886</v>
      </c>
      <c r="DQ96" s="38">
        <v>0</v>
      </c>
      <c r="DR96" s="38">
        <v>0</v>
      </c>
      <c r="DS96" s="38">
        <v>0</v>
      </c>
      <c r="DT96" s="38">
        <v>524.932922601995</v>
      </c>
      <c r="DU96" s="38">
        <v>0</v>
      </c>
      <c r="DV96" s="38">
        <v>0</v>
      </c>
      <c r="DW96" s="38">
        <v>0</v>
      </c>
      <c r="DX96" s="38">
        <f t="shared" si="9"/>
        <v>62027.265667857166</v>
      </c>
      <c r="DY96" s="38">
        <v>0</v>
      </c>
      <c r="DZ96" s="38">
        <v>0</v>
      </c>
      <c r="EA96" s="38">
        <f>SUM(DY96:DZ96)</f>
        <v>0</v>
      </c>
      <c r="EB96" s="38">
        <v>0</v>
      </c>
      <c r="EC96" s="38">
        <v>0</v>
      </c>
      <c r="ED96" s="38">
        <f>SUM(EB96:EC96)</f>
        <v>0</v>
      </c>
      <c r="EE96" s="38">
        <v>0</v>
      </c>
      <c r="EF96" s="38">
        <v>0</v>
      </c>
      <c r="EG96" s="38">
        <f>SUM(ED96:EF96)</f>
        <v>0</v>
      </c>
      <c r="EH96" s="38">
        <v>0</v>
      </c>
      <c r="EI96" s="38">
        <v>0</v>
      </c>
      <c r="EJ96" s="38">
        <f>SUM(EH96:EI96)</f>
        <v>0</v>
      </c>
      <c r="EK96" s="38">
        <f t="shared" si="10"/>
        <v>0</v>
      </c>
      <c r="EL96" s="38">
        <f t="shared" si="11"/>
        <v>62027.265667857166</v>
      </c>
    </row>
    <row r="97" spans="1:142" ht="12.75" customHeight="1">
      <c r="A97" s="23">
        <v>89</v>
      </c>
      <c r="B97" s="8" t="s">
        <v>433</v>
      </c>
      <c r="C97" s="4" t="s">
        <v>434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0.052431238676058214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8">
        <v>0</v>
      </c>
      <c r="AP97" s="38">
        <v>0</v>
      </c>
      <c r="AQ97" s="38">
        <v>0</v>
      </c>
      <c r="AR97" s="38">
        <v>0.03554104194510109</v>
      </c>
      <c r="AS97" s="38">
        <v>0</v>
      </c>
      <c r="AT97" s="38">
        <v>0</v>
      </c>
      <c r="AU97" s="38">
        <v>0</v>
      </c>
      <c r="AV97" s="38">
        <v>0</v>
      </c>
      <c r="AW97" s="38">
        <v>0</v>
      </c>
      <c r="AX97" s="38">
        <v>0</v>
      </c>
      <c r="AY97" s="38">
        <v>0</v>
      </c>
      <c r="AZ97" s="38">
        <v>0</v>
      </c>
      <c r="BA97" s="38">
        <v>0</v>
      </c>
      <c r="BB97" s="38">
        <v>0</v>
      </c>
      <c r="BC97" s="38">
        <v>0</v>
      </c>
      <c r="BD97" s="38">
        <v>0</v>
      </c>
      <c r="BE97" s="38">
        <v>0</v>
      </c>
      <c r="BF97" s="38">
        <v>0</v>
      </c>
      <c r="BG97" s="38">
        <v>0</v>
      </c>
      <c r="BH97" s="38">
        <v>0</v>
      </c>
      <c r="BI97" s="38">
        <v>0</v>
      </c>
      <c r="BJ97" s="38">
        <v>0</v>
      </c>
      <c r="BK97" s="38">
        <v>0</v>
      </c>
      <c r="BL97" s="38">
        <v>0</v>
      </c>
      <c r="BM97" s="38">
        <v>0</v>
      </c>
      <c r="BN97" s="38">
        <v>0</v>
      </c>
      <c r="BO97" s="38">
        <v>0</v>
      </c>
      <c r="BP97" s="38">
        <v>0</v>
      </c>
      <c r="BQ97" s="38">
        <v>0</v>
      </c>
      <c r="BR97" s="38">
        <v>0.5628805727411077</v>
      </c>
      <c r="BS97" s="38">
        <v>0</v>
      </c>
      <c r="BT97" s="38">
        <v>0</v>
      </c>
      <c r="BU97" s="38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0.06552549011461696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0.16930291063079933</v>
      </c>
      <c r="CH97" s="38">
        <v>0</v>
      </c>
      <c r="CI97" s="38">
        <v>0</v>
      </c>
      <c r="CJ97" s="38">
        <v>0.5434333291216619</v>
      </c>
      <c r="CK97" s="38">
        <v>0</v>
      </c>
      <c r="CL97" s="38">
        <v>0</v>
      </c>
      <c r="CM97" s="38">
        <v>0</v>
      </c>
      <c r="CN97" s="38">
        <v>0</v>
      </c>
      <c r="CO97" s="38">
        <v>0</v>
      </c>
      <c r="CP97" s="38">
        <v>0</v>
      </c>
      <c r="CQ97" s="38">
        <v>0</v>
      </c>
      <c r="CR97" s="38">
        <v>509.19844949508</v>
      </c>
      <c r="CS97" s="38">
        <v>0</v>
      </c>
      <c r="CT97" s="38">
        <v>0</v>
      </c>
      <c r="CU97" s="38">
        <v>19065.16806794285</v>
      </c>
      <c r="CV97" s="38">
        <v>0</v>
      </c>
      <c r="CW97" s="38">
        <v>0</v>
      </c>
      <c r="CX97" s="38">
        <v>195.45208130624238</v>
      </c>
      <c r="CY97" s="38">
        <v>867.7262952704692</v>
      </c>
      <c r="CZ97" s="38">
        <v>0</v>
      </c>
      <c r="DA97" s="38">
        <v>0</v>
      </c>
      <c r="DB97" s="38">
        <v>0</v>
      </c>
      <c r="DC97" s="38">
        <v>0</v>
      </c>
      <c r="DD97" s="38">
        <v>0</v>
      </c>
      <c r="DE97" s="38">
        <v>0</v>
      </c>
      <c r="DF97" s="38">
        <v>0</v>
      </c>
      <c r="DG97" s="38">
        <v>0</v>
      </c>
      <c r="DH97" s="38">
        <v>0</v>
      </c>
      <c r="DI97" s="38">
        <v>0</v>
      </c>
      <c r="DJ97" s="38">
        <v>0</v>
      </c>
      <c r="DK97" s="38">
        <v>0</v>
      </c>
      <c r="DL97" s="38">
        <v>72.35073144441799</v>
      </c>
      <c r="DM97" s="38">
        <v>11.473760358040032</v>
      </c>
      <c r="DN97" s="38">
        <v>24.285349146051253</v>
      </c>
      <c r="DO97" s="38">
        <v>13.258408804675177</v>
      </c>
      <c r="DP97" s="38">
        <v>0</v>
      </c>
      <c r="DQ97" s="38">
        <v>0</v>
      </c>
      <c r="DR97" s="38">
        <v>0</v>
      </c>
      <c r="DS97" s="38">
        <v>0</v>
      </c>
      <c r="DT97" s="38">
        <v>0</v>
      </c>
      <c r="DU97" s="38">
        <v>0</v>
      </c>
      <c r="DV97" s="38">
        <v>0</v>
      </c>
      <c r="DW97" s="38">
        <v>0</v>
      </c>
      <c r="DX97" s="38">
        <f t="shared" si="9"/>
        <v>20760.342258351055</v>
      </c>
      <c r="DY97" s="38">
        <v>0</v>
      </c>
      <c r="DZ97" s="38">
        <v>0</v>
      </c>
      <c r="EA97" s="38">
        <f>SUM(DY97:DZ97)</f>
        <v>0</v>
      </c>
      <c r="EB97" s="38">
        <v>0</v>
      </c>
      <c r="EC97" s="38">
        <v>0</v>
      </c>
      <c r="ED97" s="38">
        <f>SUM(EB97:EC97)</f>
        <v>0</v>
      </c>
      <c r="EE97" s="38">
        <v>0</v>
      </c>
      <c r="EF97" s="38">
        <v>0</v>
      </c>
      <c r="EG97" s="38">
        <f>SUM(ED97:EF97)</f>
        <v>0</v>
      </c>
      <c r="EH97" s="38">
        <v>0</v>
      </c>
      <c r="EI97" s="38">
        <v>0</v>
      </c>
      <c r="EJ97" s="38">
        <f>SUM(EH97:EI97)</f>
        <v>0</v>
      </c>
      <c r="EK97" s="38">
        <f t="shared" si="10"/>
        <v>0</v>
      </c>
      <c r="EL97" s="38">
        <f t="shared" si="11"/>
        <v>20760.342258351055</v>
      </c>
    </row>
    <row r="98" spans="1:142" ht="12.75" customHeight="1">
      <c r="A98" s="23">
        <v>90</v>
      </c>
      <c r="B98" s="8" t="s">
        <v>435</v>
      </c>
      <c r="C98" s="4" t="s">
        <v>436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0.1727388164117041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8">
        <v>0</v>
      </c>
      <c r="AN98" s="38">
        <v>0</v>
      </c>
      <c r="AO98" s="38">
        <v>0</v>
      </c>
      <c r="AP98" s="38">
        <v>0</v>
      </c>
      <c r="AQ98" s="38">
        <v>0</v>
      </c>
      <c r="AR98" s="38">
        <v>0</v>
      </c>
      <c r="AS98" s="38">
        <v>0</v>
      </c>
      <c r="AT98" s="38">
        <v>0</v>
      </c>
      <c r="AU98" s="38">
        <v>0</v>
      </c>
      <c r="AV98" s="38">
        <v>0</v>
      </c>
      <c r="AW98" s="38">
        <v>0</v>
      </c>
      <c r="AX98" s="38">
        <v>0</v>
      </c>
      <c r="AY98" s="38">
        <v>0</v>
      </c>
      <c r="AZ98" s="38">
        <v>0</v>
      </c>
      <c r="BA98" s="38">
        <v>0</v>
      </c>
      <c r="BB98" s="38">
        <v>0</v>
      </c>
      <c r="BC98" s="38">
        <v>44.00964677838035</v>
      </c>
      <c r="BD98" s="38">
        <v>0</v>
      </c>
      <c r="BE98" s="38">
        <v>0</v>
      </c>
      <c r="BF98" s="38">
        <v>0</v>
      </c>
      <c r="BG98" s="38">
        <v>0</v>
      </c>
      <c r="BH98" s="38">
        <v>0</v>
      </c>
      <c r="BI98" s="38">
        <v>0</v>
      </c>
      <c r="BJ98" s="38">
        <v>0</v>
      </c>
      <c r="BK98" s="38">
        <v>0</v>
      </c>
      <c r="BL98" s="38">
        <v>80.61685215200426</v>
      </c>
      <c r="BM98" s="38">
        <v>0</v>
      </c>
      <c r="BN98" s="38">
        <v>0</v>
      </c>
      <c r="BO98" s="38">
        <v>0</v>
      </c>
      <c r="BP98" s="38">
        <v>1635.01747050745</v>
      </c>
      <c r="BQ98" s="38">
        <v>101.6989391506077</v>
      </c>
      <c r="BR98" s="38">
        <v>0</v>
      </c>
      <c r="BS98" s="38">
        <v>21.762267568609943</v>
      </c>
      <c r="BT98" s="38">
        <v>0</v>
      </c>
      <c r="BU98" s="38">
        <v>0</v>
      </c>
      <c r="BV98" s="38">
        <v>6.168234291698815</v>
      </c>
      <c r="BW98" s="38">
        <v>0</v>
      </c>
      <c r="BX98" s="38">
        <v>41.466675135013205</v>
      </c>
      <c r="BY98" s="38">
        <v>0</v>
      </c>
      <c r="BZ98" s="38">
        <v>0</v>
      </c>
      <c r="CA98" s="38">
        <v>81.16022029964873</v>
      </c>
      <c r="CB98" s="38">
        <v>0</v>
      </c>
      <c r="CC98" s="38">
        <v>0</v>
      </c>
      <c r="CD98" s="38">
        <v>0</v>
      </c>
      <c r="CE98" s="38">
        <v>10.289765925395566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O98" s="38">
        <v>0</v>
      </c>
      <c r="CP98" s="38">
        <v>0</v>
      </c>
      <c r="CQ98" s="38">
        <v>0</v>
      </c>
      <c r="CR98" s="38">
        <v>0</v>
      </c>
      <c r="CS98" s="38">
        <v>0</v>
      </c>
      <c r="CT98" s="38">
        <v>0</v>
      </c>
      <c r="CU98" s="38">
        <v>130105.55957903883</v>
      </c>
      <c r="CV98" s="38">
        <v>0</v>
      </c>
      <c r="CW98" s="38">
        <v>0</v>
      </c>
      <c r="CX98" s="38">
        <v>0</v>
      </c>
      <c r="CY98" s="38">
        <v>0</v>
      </c>
      <c r="CZ98" s="38">
        <v>0</v>
      </c>
      <c r="DA98" s="38">
        <v>0</v>
      </c>
      <c r="DB98" s="38">
        <v>0</v>
      </c>
      <c r="DC98" s="38">
        <v>0</v>
      </c>
      <c r="DD98" s="38">
        <v>0</v>
      </c>
      <c r="DE98" s="38">
        <v>0</v>
      </c>
      <c r="DF98" s="38">
        <v>0</v>
      </c>
      <c r="DG98" s="38">
        <v>0</v>
      </c>
      <c r="DH98" s="38">
        <v>0</v>
      </c>
      <c r="DI98" s="38">
        <v>0</v>
      </c>
      <c r="DJ98" s="38">
        <v>0</v>
      </c>
      <c r="DK98" s="38">
        <v>0</v>
      </c>
      <c r="DL98" s="38">
        <v>0</v>
      </c>
      <c r="DM98" s="38">
        <v>0</v>
      </c>
      <c r="DN98" s="38">
        <v>0</v>
      </c>
      <c r="DO98" s="38">
        <v>0</v>
      </c>
      <c r="DP98" s="38">
        <v>0</v>
      </c>
      <c r="DQ98" s="38">
        <v>0</v>
      </c>
      <c r="DR98" s="38">
        <v>0</v>
      </c>
      <c r="DS98" s="38">
        <v>0</v>
      </c>
      <c r="DT98" s="38">
        <v>0</v>
      </c>
      <c r="DU98" s="38">
        <v>0</v>
      </c>
      <c r="DV98" s="38">
        <v>0</v>
      </c>
      <c r="DW98" s="38">
        <v>0</v>
      </c>
      <c r="DX98" s="38">
        <f t="shared" si="9"/>
        <v>132127.92238966405</v>
      </c>
      <c r="DY98" s="38">
        <v>0</v>
      </c>
      <c r="DZ98" s="38">
        <v>0</v>
      </c>
      <c r="EA98" s="38">
        <f>SUM(DY98:DZ98)</f>
        <v>0</v>
      </c>
      <c r="EB98" s="38">
        <v>0</v>
      </c>
      <c r="EC98" s="38">
        <v>0</v>
      </c>
      <c r="ED98" s="38">
        <f>SUM(EB98:EC98)</f>
        <v>0</v>
      </c>
      <c r="EE98" s="38">
        <v>0</v>
      </c>
      <c r="EF98" s="38">
        <v>0</v>
      </c>
      <c r="EG98" s="38">
        <f>SUM(ED98:EF98)</f>
        <v>0</v>
      </c>
      <c r="EH98" s="38">
        <v>0</v>
      </c>
      <c r="EI98" s="38">
        <v>0</v>
      </c>
      <c r="EJ98" s="38">
        <f>SUM(EH98:EI98)</f>
        <v>0</v>
      </c>
      <c r="EK98" s="38">
        <f t="shared" si="10"/>
        <v>0</v>
      </c>
      <c r="EL98" s="38">
        <f t="shared" si="11"/>
        <v>132127.92238966405</v>
      </c>
    </row>
    <row r="99" spans="1:142" ht="12.75" customHeight="1">
      <c r="A99" s="23">
        <v>91</v>
      </c>
      <c r="B99" s="8" t="s">
        <v>437</v>
      </c>
      <c r="C99" s="4" t="s">
        <v>438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85.643647310729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55.32741703051417</v>
      </c>
      <c r="AO99" s="38">
        <v>0</v>
      </c>
      <c r="AP99" s="38">
        <v>0</v>
      </c>
      <c r="AQ99" s="38">
        <v>0</v>
      </c>
      <c r="AR99" s="38">
        <v>0</v>
      </c>
      <c r="AS99" s="38">
        <v>56.993502156636715</v>
      </c>
      <c r="AT99" s="38">
        <v>0</v>
      </c>
      <c r="AU99" s="38">
        <v>0</v>
      </c>
      <c r="AV99" s="38">
        <v>0</v>
      </c>
      <c r="AW99" s="38">
        <v>0</v>
      </c>
      <c r="AX99" s="38">
        <v>0</v>
      </c>
      <c r="AY99" s="38">
        <v>0</v>
      </c>
      <c r="AZ99" s="38">
        <v>247.87260426086158</v>
      </c>
      <c r="BA99" s="38">
        <v>4.633183344180573</v>
      </c>
      <c r="BB99" s="38">
        <v>0.05662725575412094</v>
      </c>
      <c r="BC99" s="38">
        <v>2.3866972616583944</v>
      </c>
      <c r="BD99" s="38">
        <v>0</v>
      </c>
      <c r="BE99" s="38">
        <v>0</v>
      </c>
      <c r="BF99" s="38">
        <v>51.229685701854045</v>
      </c>
      <c r="BG99" s="38">
        <v>0</v>
      </c>
      <c r="BH99" s="38">
        <v>0</v>
      </c>
      <c r="BI99" s="38">
        <v>0.7506050244485819</v>
      </c>
      <c r="BJ99" s="38">
        <v>0</v>
      </c>
      <c r="BK99" s="38">
        <v>0</v>
      </c>
      <c r="BL99" s="38">
        <v>0</v>
      </c>
      <c r="BM99" s="38">
        <v>129.67106974749558</v>
      </c>
      <c r="BN99" s="38">
        <v>167.84431361770703</v>
      </c>
      <c r="BO99" s="38">
        <v>574.254073666803</v>
      </c>
      <c r="BP99" s="38">
        <v>206.45526309595724</v>
      </c>
      <c r="BQ99" s="38">
        <v>0</v>
      </c>
      <c r="BR99" s="38">
        <v>8.493253956081137</v>
      </c>
      <c r="BS99" s="38">
        <v>1.174997776663878</v>
      </c>
      <c r="BT99" s="38">
        <v>4.563606068427603</v>
      </c>
      <c r="BU99" s="38">
        <v>0</v>
      </c>
      <c r="BV99" s="38">
        <v>923.3011554923751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82.76947097827862</v>
      </c>
      <c r="CK99" s="38">
        <v>0</v>
      </c>
      <c r="CL99" s="38">
        <v>0</v>
      </c>
      <c r="CM99" s="38">
        <v>23.499955533277554</v>
      </c>
      <c r="CN99" s="38">
        <v>0</v>
      </c>
      <c r="CO99" s="38">
        <v>0</v>
      </c>
      <c r="CP99" s="38">
        <v>0</v>
      </c>
      <c r="CQ99" s="38">
        <v>0</v>
      </c>
      <c r="CR99" s="38">
        <v>0</v>
      </c>
      <c r="CS99" s="38">
        <v>0</v>
      </c>
      <c r="CT99" s="38">
        <v>211.3501126268049</v>
      </c>
      <c r="CU99" s="38">
        <v>50466.50841656862</v>
      </c>
      <c r="CV99" s="38">
        <v>0</v>
      </c>
      <c r="CW99" s="38">
        <v>0</v>
      </c>
      <c r="CX99" s="38">
        <v>0</v>
      </c>
      <c r="CY99" s="38">
        <v>0</v>
      </c>
      <c r="CZ99" s="38">
        <v>0</v>
      </c>
      <c r="DA99" s="38">
        <v>0</v>
      </c>
      <c r="DB99" s="38">
        <v>0</v>
      </c>
      <c r="DC99" s="38">
        <v>0</v>
      </c>
      <c r="DD99" s="38">
        <v>0</v>
      </c>
      <c r="DE99" s="38">
        <v>0</v>
      </c>
      <c r="DF99" s="38">
        <v>0</v>
      </c>
      <c r="DG99" s="38">
        <v>0</v>
      </c>
      <c r="DH99" s="38">
        <v>0</v>
      </c>
      <c r="DI99" s="38">
        <v>0</v>
      </c>
      <c r="DJ99" s="38">
        <v>0</v>
      </c>
      <c r="DK99" s="38">
        <v>0</v>
      </c>
      <c r="DL99" s="38">
        <v>0</v>
      </c>
      <c r="DM99" s="38">
        <v>0</v>
      </c>
      <c r="DN99" s="38">
        <v>0</v>
      </c>
      <c r="DO99" s="38">
        <v>0</v>
      </c>
      <c r="DP99" s="38">
        <v>0</v>
      </c>
      <c r="DQ99" s="38">
        <v>0</v>
      </c>
      <c r="DR99" s="38">
        <v>0</v>
      </c>
      <c r="DS99" s="38">
        <v>0</v>
      </c>
      <c r="DT99" s="38">
        <v>0</v>
      </c>
      <c r="DU99" s="38">
        <v>0</v>
      </c>
      <c r="DV99" s="38">
        <v>0</v>
      </c>
      <c r="DW99" s="38">
        <v>0</v>
      </c>
      <c r="DX99" s="38">
        <f t="shared" si="9"/>
        <v>53304.77965847513</v>
      </c>
      <c r="DY99" s="38">
        <v>0</v>
      </c>
      <c r="DZ99" s="38">
        <v>0</v>
      </c>
      <c r="EA99" s="38">
        <f>SUM(DY99:DZ99)</f>
        <v>0</v>
      </c>
      <c r="EB99" s="38">
        <v>0</v>
      </c>
      <c r="EC99" s="38">
        <v>0</v>
      </c>
      <c r="ED99" s="38">
        <f>SUM(EB99:EC99)</f>
        <v>0</v>
      </c>
      <c r="EE99" s="38">
        <v>0</v>
      </c>
      <c r="EF99" s="38">
        <v>0</v>
      </c>
      <c r="EG99" s="38">
        <f>SUM(ED99:EF99)</f>
        <v>0</v>
      </c>
      <c r="EH99" s="38">
        <v>0</v>
      </c>
      <c r="EI99" s="38">
        <v>0</v>
      </c>
      <c r="EJ99" s="38">
        <f>SUM(EH99:EI99)</f>
        <v>0</v>
      </c>
      <c r="EK99" s="38">
        <f t="shared" si="10"/>
        <v>0</v>
      </c>
      <c r="EL99" s="38">
        <f t="shared" si="11"/>
        <v>53304.77965847513</v>
      </c>
    </row>
    <row r="100" spans="1:142" ht="12.75" customHeight="1">
      <c r="A100" s="23">
        <v>92</v>
      </c>
      <c r="B100" s="8" t="s">
        <v>439</v>
      </c>
      <c r="C100" s="4" t="s">
        <v>440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8">
        <v>0</v>
      </c>
      <c r="AP100" s="38">
        <v>0</v>
      </c>
      <c r="AQ100" s="38">
        <v>0</v>
      </c>
      <c r="AR100" s="38">
        <v>1.810914636065748</v>
      </c>
      <c r="AS100" s="38">
        <v>0</v>
      </c>
      <c r="AT100" s="38">
        <v>0</v>
      </c>
      <c r="AU100" s="38">
        <v>0</v>
      </c>
      <c r="AV100" s="38">
        <v>0</v>
      </c>
      <c r="AW100" s="38">
        <v>0</v>
      </c>
      <c r="AX100" s="38">
        <v>0</v>
      </c>
      <c r="AY100" s="38">
        <v>0</v>
      </c>
      <c r="AZ100" s="38">
        <v>0</v>
      </c>
      <c r="BA100" s="38">
        <v>0</v>
      </c>
      <c r="BB100" s="38">
        <v>0</v>
      </c>
      <c r="BC100" s="38">
        <v>0</v>
      </c>
      <c r="BD100" s="38">
        <v>0</v>
      </c>
      <c r="BE100" s="38">
        <v>0</v>
      </c>
      <c r="BF100" s="38">
        <v>0</v>
      </c>
      <c r="BG100" s="38">
        <v>0</v>
      </c>
      <c r="BH100" s="38">
        <v>0</v>
      </c>
      <c r="BI100" s="38">
        <v>0</v>
      </c>
      <c r="BJ100" s="38">
        <v>0</v>
      </c>
      <c r="BK100" s="38">
        <v>0</v>
      </c>
      <c r="BL100" s="38">
        <v>0</v>
      </c>
      <c r="BM100" s="38">
        <v>0</v>
      </c>
      <c r="BN100" s="38">
        <v>0</v>
      </c>
      <c r="BO100" s="38">
        <v>598.6310156443341</v>
      </c>
      <c r="BP100" s="38">
        <v>0</v>
      </c>
      <c r="BQ100" s="38">
        <v>0</v>
      </c>
      <c r="BR100" s="38">
        <v>0</v>
      </c>
      <c r="BS100" s="38">
        <v>0</v>
      </c>
      <c r="BT100" s="38">
        <v>0</v>
      </c>
      <c r="BU100" s="38">
        <v>0</v>
      </c>
      <c r="BV100" s="38">
        <v>0</v>
      </c>
      <c r="BW100" s="38">
        <v>0</v>
      </c>
      <c r="BX100" s="38">
        <v>83.70078734779769</v>
      </c>
      <c r="BY100" s="38">
        <v>0</v>
      </c>
      <c r="BZ100" s="38">
        <v>0</v>
      </c>
      <c r="CA100" s="38">
        <v>0</v>
      </c>
      <c r="CB100" s="38">
        <v>0</v>
      </c>
      <c r="CC100" s="38">
        <v>0</v>
      </c>
      <c r="CD100" s="38">
        <v>0</v>
      </c>
      <c r="CE100" s="38">
        <v>0</v>
      </c>
      <c r="CF100" s="38">
        <v>0</v>
      </c>
      <c r="CG100" s="38">
        <v>0</v>
      </c>
      <c r="CH100" s="38">
        <v>0</v>
      </c>
      <c r="CI100" s="38">
        <v>0</v>
      </c>
      <c r="CJ100" s="38">
        <v>0</v>
      </c>
      <c r="CK100" s="38">
        <v>0</v>
      </c>
      <c r="CL100" s="38">
        <v>0</v>
      </c>
      <c r="CM100" s="38">
        <v>0</v>
      </c>
      <c r="CN100" s="38">
        <v>0</v>
      </c>
      <c r="CO100" s="38">
        <v>0</v>
      </c>
      <c r="CP100" s="38">
        <v>0</v>
      </c>
      <c r="CQ100" s="38">
        <v>0</v>
      </c>
      <c r="CR100" s="38">
        <v>971.5870550947193</v>
      </c>
      <c r="CS100" s="38">
        <v>0</v>
      </c>
      <c r="CT100" s="38">
        <v>0</v>
      </c>
      <c r="CU100" s="38">
        <v>142011.40498323718</v>
      </c>
      <c r="CV100" s="38">
        <v>0</v>
      </c>
      <c r="CW100" s="38">
        <v>0</v>
      </c>
      <c r="CX100" s="38">
        <v>0</v>
      </c>
      <c r="CY100" s="38">
        <v>0</v>
      </c>
      <c r="CZ100" s="38">
        <v>0</v>
      </c>
      <c r="DA100" s="38">
        <v>0</v>
      </c>
      <c r="DB100" s="38">
        <v>0</v>
      </c>
      <c r="DC100" s="38">
        <v>0</v>
      </c>
      <c r="DD100" s="38">
        <v>0</v>
      </c>
      <c r="DE100" s="38">
        <v>0</v>
      </c>
      <c r="DF100" s="38">
        <v>0</v>
      </c>
      <c r="DG100" s="38">
        <v>0</v>
      </c>
      <c r="DH100" s="38">
        <v>0</v>
      </c>
      <c r="DI100" s="38">
        <v>0</v>
      </c>
      <c r="DJ100" s="38">
        <v>0</v>
      </c>
      <c r="DK100" s="38">
        <v>0</v>
      </c>
      <c r="DL100" s="38">
        <v>0</v>
      </c>
      <c r="DM100" s="38">
        <v>0</v>
      </c>
      <c r="DN100" s="38">
        <v>0</v>
      </c>
      <c r="DO100" s="38">
        <v>0</v>
      </c>
      <c r="DP100" s="38">
        <v>0</v>
      </c>
      <c r="DQ100" s="38">
        <v>0</v>
      </c>
      <c r="DR100" s="38">
        <v>0</v>
      </c>
      <c r="DS100" s="38">
        <v>0</v>
      </c>
      <c r="DT100" s="38">
        <v>0</v>
      </c>
      <c r="DU100" s="38">
        <v>0</v>
      </c>
      <c r="DV100" s="38">
        <v>0</v>
      </c>
      <c r="DW100" s="38">
        <v>0</v>
      </c>
      <c r="DX100" s="38">
        <f t="shared" si="9"/>
        <v>143667.1347559601</v>
      </c>
      <c r="DY100" s="38">
        <v>0</v>
      </c>
      <c r="DZ100" s="38">
        <v>0</v>
      </c>
      <c r="EA100" s="38">
        <f>SUM(DY100:DZ100)</f>
        <v>0</v>
      </c>
      <c r="EB100" s="38">
        <v>0</v>
      </c>
      <c r="EC100" s="38">
        <v>0</v>
      </c>
      <c r="ED100" s="38">
        <f>SUM(EB100:EC100)</f>
        <v>0</v>
      </c>
      <c r="EE100" s="38">
        <v>0</v>
      </c>
      <c r="EF100" s="38">
        <v>0</v>
      </c>
      <c r="EG100" s="38">
        <f>SUM(ED100:EF100)</f>
        <v>0</v>
      </c>
      <c r="EH100" s="38">
        <v>0</v>
      </c>
      <c r="EI100" s="38">
        <v>0</v>
      </c>
      <c r="EJ100" s="38">
        <f>SUM(EH100:EI100)</f>
        <v>0</v>
      </c>
      <c r="EK100" s="38">
        <f t="shared" si="10"/>
        <v>0</v>
      </c>
      <c r="EL100" s="38">
        <f t="shared" si="11"/>
        <v>143667.1347559601</v>
      </c>
    </row>
    <row r="101" spans="1:142" ht="12.75" customHeight="1">
      <c r="A101" s="23">
        <v>93</v>
      </c>
      <c r="B101" s="8" t="s">
        <v>441</v>
      </c>
      <c r="C101" s="4" t="s">
        <v>442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8">
        <v>0</v>
      </c>
      <c r="AP101" s="38">
        <v>0</v>
      </c>
      <c r="AQ101" s="38">
        <v>0</v>
      </c>
      <c r="AR101" s="38">
        <v>0</v>
      </c>
      <c r="AS101" s="38">
        <v>0</v>
      </c>
      <c r="AT101" s="38">
        <v>0</v>
      </c>
      <c r="AU101" s="38">
        <v>0</v>
      </c>
      <c r="AV101" s="38">
        <v>0</v>
      </c>
      <c r="AW101" s="38">
        <v>0</v>
      </c>
      <c r="AX101" s="38">
        <v>0</v>
      </c>
      <c r="AY101" s="38">
        <v>0</v>
      </c>
      <c r="AZ101" s="38">
        <v>0</v>
      </c>
      <c r="BA101" s="38">
        <v>0</v>
      </c>
      <c r="BB101" s="38">
        <v>0</v>
      </c>
      <c r="BC101" s="38">
        <v>0</v>
      </c>
      <c r="BD101" s="38">
        <v>0</v>
      </c>
      <c r="BE101" s="38">
        <v>0</v>
      </c>
      <c r="BF101" s="38">
        <v>0</v>
      </c>
      <c r="BG101" s="38">
        <v>0</v>
      </c>
      <c r="BH101" s="38">
        <v>0</v>
      </c>
      <c r="BI101" s="38">
        <v>0</v>
      </c>
      <c r="BJ101" s="38">
        <v>0</v>
      </c>
      <c r="BK101" s="38">
        <v>0</v>
      </c>
      <c r="BL101" s="38">
        <v>0</v>
      </c>
      <c r="BM101" s="38">
        <v>0</v>
      </c>
      <c r="BN101" s="38">
        <v>0</v>
      </c>
      <c r="BO101" s="38">
        <v>311.4008006542987</v>
      </c>
      <c r="BP101" s="38">
        <v>0</v>
      </c>
      <c r="BQ101" s="38">
        <v>0</v>
      </c>
      <c r="BR101" s="38">
        <v>0</v>
      </c>
      <c r="BS101" s="38">
        <v>0</v>
      </c>
      <c r="BT101" s="38">
        <v>0</v>
      </c>
      <c r="BU101" s="38">
        <v>0</v>
      </c>
      <c r="BV101" s="38">
        <v>0</v>
      </c>
      <c r="BW101" s="38">
        <v>0</v>
      </c>
      <c r="BX101" s="38">
        <v>0</v>
      </c>
      <c r="BY101" s="38">
        <v>0</v>
      </c>
      <c r="BZ101" s="38">
        <v>0</v>
      </c>
      <c r="CA101" s="38">
        <v>0</v>
      </c>
      <c r="CB101" s="38">
        <v>0</v>
      </c>
      <c r="CC101" s="38">
        <v>0</v>
      </c>
      <c r="CD101" s="38">
        <v>0</v>
      </c>
      <c r="CE101" s="38">
        <v>0</v>
      </c>
      <c r="CF101" s="38">
        <v>0</v>
      </c>
      <c r="CG101" s="38">
        <v>0</v>
      </c>
      <c r="CH101" s="38">
        <v>0</v>
      </c>
      <c r="CI101" s="38">
        <v>0</v>
      </c>
      <c r="CJ101" s="38">
        <v>0</v>
      </c>
      <c r="CK101" s="38">
        <v>0</v>
      </c>
      <c r="CL101" s="38">
        <v>0</v>
      </c>
      <c r="CM101" s="38">
        <v>0</v>
      </c>
      <c r="CN101" s="38">
        <v>0</v>
      </c>
      <c r="CO101" s="38">
        <v>0</v>
      </c>
      <c r="CP101" s="38">
        <v>0</v>
      </c>
      <c r="CQ101" s="38">
        <v>0</v>
      </c>
      <c r="CR101" s="38">
        <v>0</v>
      </c>
      <c r="CS101" s="38">
        <v>0</v>
      </c>
      <c r="CT101" s="38">
        <v>0</v>
      </c>
      <c r="CU101" s="38">
        <v>4657.912971582557</v>
      </c>
      <c r="CV101" s="38">
        <v>0</v>
      </c>
      <c r="CW101" s="38">
        <v>0</v>
      </c>
      <c r="CX101" s="38">
        <v>0</v>
      </c>
      <c r="CY101" s="38">
        <v>0</v>
      </c>
      <c r="CZ101" s="38">
        <v>0</v>
      </c>
      <c r="DA101" s="38">
        <v>0</v>
      </c>
      <c r="DB101" s="38">
        <v>0</v>
      </c>
      <c r="DC101" s="38">
        <v>0</v>
      </c>
      <c r="DD101" s="38">
        <v>0</v>
      </c>
      <c r="DE101" s="38">
        <v>0</v>
      </c>
      <c r="DF101" s="38">
        <v>0</v>
      </c>
      <c r="DG101" s="38">
        <v>0</v>
      </c>
      <c r="DH101" s="38">
        <v>0</v>
      </c>
      <c r="DI101" s="38">
        <v>0</v>
      </c>
      <c r="DJ101" s="38">
        <v>0</v>
      </c>
      <c r="DK101" s="38">
        <v>0</v>
      </c>
      <c r="DL101" s="38">
        <v>0</v>
      </c>
      <c r="DM101" s="38">
        <v>0</v>
      </c>
      <c r="DN101" s="38">
        <v>0</v>
      </c>
      <c r="DO101" s="38">
        <v>0</v>
      </c>
      <c r="DP101" s="38">
        <v>0</v>
      </c>
      <c r="DQ101" s="38">
        <v>0</v>
      </c>
      <c r="DR101" s="38">
        <v>0</v>
      </c>
      <c r="DS101" s="38">
        <v>0</v>
      </c>
      <c r="DT101" s="38">
        <v>0</v>
      </c>
      <c r="DU101" s="38">
        <v>0</v>
      </c>
      <c r="DV101" s="38">
        <v>0</v>
      </c>
      <c r="DW101" s="38">
        <v>0</v>
      </c>
      <c r="DX101" s="38">
        <f t="shared" si="9"/>
        <v>4969.313772236856</v>
      </c>
      <c r="DY101" s="38">
        <v>0</v>
      </c>
      <c r="DZ101" s="38">
        <v>0</v>
      </c>
      <c r="EA101" s="38">
        <f>SUM(DY101:DZ101)</f>
        <v>0</v>
      </c>
      <c r="EB101" s="38">
        <v>0</v>
      </c>
      <c r="EC101" s="38">
        <v>0</v>
      </c>
      <c r="ED101" s="38">
        <f>SUM(EB101:EC101)</f>
        <v>0</v>
      </c>
      <c r="EE101" s="38">
        <v>0</v>
      </c>
      <c r="EF101" s="38">
        <v>0</v>
      </c>
      <c r="EG101" s="38">
        <f>SUM(ED101:EF101)</f>
        <v>0</v>
      </c>
      <c r="EH101" s="38">
        <v>0</v>
      </c>
      <c r="EI101" s="38">
        <v>0</v>
      </c>
      <c r="EJ101" s="38">
        <f>SUM(EH101:EI101)</f>
        <v>0</v>
      </c>
      <c r="EK101" s="38">
        <f t="shared" si="10"/>
        <v>0</v>
      </c>
      <c r="EL101" s="38">
        <f t="shared" si="11"/>
        <v>4969.313772236856</v>
      </c>
    </row>
    <row r="102" spans="1:142" ht="12.75" customHeight="1">
      <c r="A102" s="23">
        <v>94</v>
      </c>
      <c r="B102" s="8" t="s">
        <v>443</v>
      </c>
      <c r="C102" s="4" t="s">
        <v>444</v>
      </c>
      <c r="D102" s="38">
        <v>1.9536004714913922</v>
      </c>
      <c r="E102" s="38">
        <v>0.1021985965371933</v>
      </c>
      <c r="F102" s="38">
        <v>0.0028089631684645264</v>
      </c>
      <c r="G102" s="38">
        <v>0.20777250851691445</v>
      </c>
      <c r="H102" s="38">
        <v>0.08145561729937718</v>
      </c>
      <c r="I102" s="38">
        <v>0.36895093199266876</v>
      </c>
      <c r="J102" s="38">
        <v>0.12012389216371958</v>
      </c>
      <c r="K102" s="38">
        <v>0.6173451714869578</v>
      </c>
      <c r="L102" s="38">
        <v>0</v>
      </c>
      <c r="M102" s="38">
        <v>0</v>
      </c>
      <c r="N102" s="38">
        <v>1.4014546604125164</v>
      </c>
      <c r="O102" s="38">
        <v>0</v>
      </c>
      <c r="P102" s="38">
        <v>0</v>
      </c>
      <c r="Q102" s="38">
        <v>0</v>
      </c>
      <c r="R102" s="38">
        <v>5.859040493672887</v>
      </c>
      <c r="S102" s="38">
        <v>0</v>
      </c>
      <c r="T102" s="38">
        <v>1.2036004487802892</v>
      </c>
      <c r="U102" s="38">
        <v>0</v>
      </c>
      <c r="V102" s="38">
        <v>6.102016655474109</v>
      </c>
      <c r="W102" s="38">
        <v>0.3472557281778737</v>
      </c>
      <c r="X102" s="38">
        <v>0.12465416525345265</v>
      </c>
      <c r="Y102" s="38">
        <v>4.957072434301451</v>
      </c>
      <c r="Z102" s="38">
        <v>0</v>
      </c>
      <c r="AA102" s="38">
        <v>1.3163875953710311</v>
      </c>
      <c r="AB102" s="38">
        <v>0.39241830825057517</v>
      </c>
      <c r="AC102" s="38">
        <v>1.5999763451188524</v>
      </c>
      <c r="AD102" s="38">
        <v>0</v>
      </c>
      <c r="AE102" s="38">
        <v>2.7987223719201126</v>
      </c>
      <c r="AF102" s="38">
        <v>0</v>
      </c>
      <c r="AG102" s="38">
        <v>0.7844169969741496</v>
      </c>
      <c r="AH102" s="38">
        <v>0</v>
      </c>
      <c r="AI102" s="38">
        <v>0</v>
      </c>
      <c r="AJ102" s="38">
        <v>0.8669257149499271</v>
      </c>
      <c r="AK102" s="38">
        <v>4.733843073770853</v>
      </c>
      <c r="AL102" s="38">
        <v>0.20137623379110212</v>
      </c>
      <c r="AM102" s="38">
        <v>0</v>
      </c>
      <c r="AN102" s="38">
        <v>0</v>
      </c>
      <c r="AO102" s="38">
        <v>0</v>
      </c>
      <c r="AP102" s="38">
        <v>0</v>
      </c>
      <c r="AQ102" s="38">
        <v>6.4156378516197865</v>
      </c>
      <c r="AR102" s="38">
        <v>83.79409254218929</v>
      </c>
      <c r="AS102" s="38">
        <v>2.483036842273658</v>
      </c>
      <c r="AT102" s="38">
        <v>0</v>
      </c>
      <c r="AU102" s="38">
        <v>0</v>
      </c>
      <c r="AV102" s="38">
        <v>0</v>
      </c>
      <c r="AW102" s="38">
        <v>0</v>
      </c>
      <c r="AX102" s="38">
        <v>0</v>
      </c>
      <c r="AY102" s="38">
        <v>0</v>
      </c>
      <c r="AZ102" s="38">
        <v>0</v>
      </c>
      <c r="BA102" s="38">
        <v>22.473966135377207</v>
      </c>
      <c r="BB102" s="38">
        <v>1.3368924290255186</v>
      </c>
      <c r="BC102" s="38">
        <v>13.635733997905865</v>
      </c>
      <c r="BD102" s="38">
        <v>3.502144572349233</v>
      </c>
      <c r="BE102" s="38">
        <v>0</v>
      </c>
      <c r="BF102" s="38">
        <v>0</v>
      </c>
      <c r="BG102" s="38">
        <v>0</v>
      </c>
      <c r="BH102" s="38">
        <v>0</v>
      </c>
      <c r="BI102" s="38">
        <v>0.03997904473916099</v>
      </c>
      <c r="BJ102" s="38">
        <v>16.416955127168155</v>
      </c>
      <c r="BK102" s="38">
        <v>0</v>
      </c>
      <c r="BL102" s="38">
        <v>0</v>
      </c>
      <c r="BM102" s="38">
        <v>0</v>
      </c>
      <c r="BN102" s="38">
        <v>0</v>
      </c>
      <c r="BO102" s="38">
        <v>162.85288752770415</v>
      </c>
      <c r="BP102" s="38">
        <v>0</v>
      </c>
      <c r="BQ102" s="38">
        <v>0</v>
      </c>
      <c r="BR102" s="38">
        <v>0</v>
      </c>
      <c r="BS102" s="38">
        <v>4.159076768842446</v>
      </c>
      <c r="BT102" s="38">
        <v>32.64300785690032</v>
      </c>
      <c r="BU102" s="38">
        <v>19.115991769057494</v>
      </c>
      <c r="BV102" s="38">
        <v>0</v>
      </c>
      <c r="BW102" s="38">
        <v>1.1653870832076496</v>
      </c>
      <c r="BX102" s="38">
        <v>2.7594599604392114</v>
      </c>
      <c r="BY102" s="38">
        <v>0</v>
      </c>
      <c r="BZ102" s="38">
        <v>0</v>
      </c>
      <c r="CA102" s="38">
        <v>0</v>
      </c>
      <c r="CB102" s="38">
        <v>0.0070923927897009065</v>
      </c>
      <c r="CC102" s="38">
        <v>0</v>
      </c>
      <c r="CD102" s="38">
        <v>0</v>
      </c>
      <c r="CE102" s="38">
        <v>0</v>
      </c>
      <c r="CF102" s="38">
        <v>5.655377786680732</v>
      </c>
      <c r="CG102" s="38">
        <v>0.024510717077168283</v>
      </c>
      <c r="CH102" s="38">
        <v>0.6267540154949348</v>
      </c>
      <c r="CI102" s="38">
        <v>0.07082519389065607</v>
      </c>
      <c r="CJ102" s="38">
        <v>9.158845427684179</v>
      </c>
      <c r="CK102" s="38">
        <v>0</v>
      </c>
      <c r="CL102" s="38">
        <v>2.2891067981283557</v>
      </c>
      <c r="CM102" s="38">
        <v>93.81100147446595</v>
      </c>
      <c r="CN102" s="38">
        <v>3.7554921802750276</v>
      </c>
      <c r="CO102" s="38">
        <v>0</v>
      </c>
      <c r="CP102" s="38">
        <v>7.914523172958154</v>
      </c>
      <c r="CQ102" s="38">
        <v>0</v>
      </c>
      <c r="CR102" s="38">
        <v>0</v>
      </c>
      <c r="CS102" s="38">
        <v>0</v>
      </c>
      <c r="CT102" s="38">
        <v>0</v>
      </c>
      <c r="CU102" s="38">
        <v>10694.989507624603</v>
      </c>
      <c r="CV102" s="38">
        <v>0</v>
      </c>
      <c r="CW102" s="38">
        <v>0</v>
      </c>
      <c r="CX102" s="38">
        <v>0</v>
      </c>
      <c r="CY102" s="38">
        <v>0</v>
      </c>
      <c r="CZ102" s="38">
        <v>114.32097279620854</v>
      </c>
      <c r="DA102" s="38">
        <v>24.489653308006027</v>
      </c>
      <c r="DB102" s="38">
        <v>0</v>
      </c>
      <c r="DC102" s="38">
        <v>0</v>
      </c>
      <c r="DD102" s="38">
        <v>2674.370321830145</v>
      </c>
      <c r="DE102" s="38">
        <v>0</v>
      </c>
      <c r="DF102" s="38">
        <v>0</v>
      </c>
      <c r="DG102" s="38">
        <v>0</v>
      </c>
      <c r="DH102" s="38">
        <v>0</v>
      </c>
      <c r="DI102" s="38">
        <v>0</v>
      </c>
      <c r="DJ102" s="38">
        <v>0</v>
      </c>
      <c r="DK102" s="38">
        <v>0</v>
      </c>
      <c r="DL102" s="38">
        <v>12.436781904011259</v>
      </c>
      <c r="DM102" s="38">
        <v>3.260701509757562</v>
      </c>
      <c r="DN102" s="38">
        <v>6.784509496837388</v>
      </c>
      <c r="DO102" s="38">
        <v>0.21174108066041494</v>
      </c>
      <c r="DP102" s="38">
        <v>0</v>
      </c>
      <c r="DQ102" s="38">
        <v>0</v>
      </c>
      <c r="DR102" s="38">
        <v>0</v>
      </c>
      <c r="DS102" s="38">
        <v>0</v>
      </c>
      <c r="DT102" s="38">
        <v>0</v>
      </c>
      <c r="DU102" s="38">
        <v>0.1548496499107262</v>
      </c>
      <c r="DV102" s="38">
        <v>0</v>
      </c>
      <c r="DW102" s="38">
        <v>0</v>
      </c>
      <c r="DX102" s="38">
        <f t="shared" si="9"/>
        <v>14063.270235247262</v>
      </c>
      <c r="DY102" s="38">
        <v>0</v>
      </c>
      <c r="DZ102" s="38">
        <v>0</v>
      </c>
      <c r="EA102" s="38">
        <f>SUM(DY102:DZ102)</f>
        <v>0</v>
      </c>
      <c r="EB102" s="38">
        <v>0</v>
      </c>
      <c r="EC102" s="38">
        <v>0</v>
      </c>
      <c r="ED102" s="38">
        <f>SUM(EB102:EC102)</f>
        <v>0</v>
      </c>
      <c r="EE102" s="38">
        <v>0</v>
      </c>
      <c r="EF102" s="38">
        <v>0</v>
      </c>
      <c r="EG102" s="38">
        <f>SUM(ED102:EF102)</f>
        <v>0</v>
      </c>
      <c r="EH102" s="38">
        <v>0</v>
      </c>
      <c r="EI102" s="38">
        <v>0</v>
      </c>
      <c r="EJ102" s="38">
        <f>SUM(EH102:EI102)</f>
        <v>0</v>
      </c>
      <c r="EK102" s="38">
        <f t="shared" si="10"/>
        <v>0</v>
      </c>
      <c r="EL102" s="38">
        <f t="shared" si="11"/>
        <v>14063.270235247262</v>
      </c>
    </row>
    <row r="103" spans="1:142" ht="12.75" customHeight="1">
      <c r="A103" s="23">
        <v>95</v>
      </c>
      <c r="B103" s="8" t="s">
        <v>445</v>
      </c>
      <c r="C103" s="4" t="s">
        <v>446</v>
      </c>
      <c r="D103" s="38">
        <v>1.0926657271769835</v>
      </c>
      <c r="E103" s="38">
        <v>0.2424343781415094</v>
      </c>
      <c r="F103" s="38">
        <v>0.16005434563248355</v>
      </c>
      <c r="G103" s="38">
        <v>0.27465662233457483</v>
      </c>
      <c r="H103" s="38">
        <v>0.1338065025994107</v>
      </c>
      <c r="I103" s="38">
        <v>1.1904693469361025</v>
      </c>
      <c r="J103" s="38">
        <v>0.2530982933677294</v>
      </c>
      <c r="K103" s="38">
        <v>0.18576922695955064</v>
      </c>
      <c r="L103" s="38">
        <v>0.0017106679549102192</v>
      </c>
      <c r="M103" s="38">
        <v>0.09764145425849646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0</v>
      </c>
      <c r="AP103" s="38">
        <v>0</v>
      </c>
      <c r="AQ103" s="38">
        <v>0</v>
      </c>
      <c r="AR103" s="38">
        <v>0</v>
      </c>
      <c r="AS103" s="38">
        <v>0</v>
      </c>
      <c r="AT103" s="38">
        <v>0</v>
      </c>
      <c r="AU103" s="38">
        <v>0</v>
      </c>
      <c r="AV103" s="38">
        <v>0</v>
      </c>
      <c r="AW103" s="38">
        <v>0</v>
      </c>
      <c r="AX103" s="38">
        <v>0</v>
      </c>
      <c r="AY103" s="38">
        <v>0</v>
      </c>
      <c r="AZ103" s="38">
        <v>0</v>
      </c>
      <c r="BA103" s="38">
        <v>0</v>
      </c>
      <c r="BB103" s="38">
        <v>0</v>
      </c>
      <c r="BC103" s="38">
        <v>0</v>
      </c>
      <c r="BD103" s="38">
        <v>0</v>
      </c>
      <c r="BE103" s="38">
        <v>0</v>
      </c>
      <c r="BF103" s="38">
        <v>0</v>
      </c>
      <c r="BG103" s="38">
        <v>0</v>
      </c>
      <c r="BH103" s="38">
        <v>0</v>
      </c>
      <c r="BI103" s="38">
        <v>0</v>
      </c>
      <c r="BJ103" s="38">
        <v>1.1374099786290037</v>
      </c>
      <c r="BK103" s="38">
        <v>0</v>
      </c>
      <c r="BL103" s="38">
        <v>0</v>
      </c>
      <c r="BM103" s="38">
        <v>0</v>
      </c>
      <c r="BN103" s="38">
        <v>0</v>
      </c>
      <c r="BO103" s="38">
        <v>0</v>
      </c>
      <c r="BP103" s="38">
        <v>0</v>
      </c>
      <c r="BQ103" s="38">
        <v>0</v>
      </c>
      <c r="BR103" s="38">
        <v>0</v>
      </c>
      <c r="BS103" s="38">
        <v>0</v>
      </c>
      <c r="BT103" s="38">
        <v>0.2650519959355461</v>
      </c>
      <c r="BU103" s="38">
        <v>0</v>
      </c>
      <c r="BV103" s="38">
        <v>0</v>
      </c>
      <c r="BW103" s="38">
        <v>0</v>
      </c>
      <c r="BX103" s="38">
        <v>0</v>
      </c>
      <c r="BY103" s="38">
        <v>88.40813617110705</v>
      </c>
      <c r="BZ103" s="38">
        <v>0</v>
      </c>
      <c r="CA103" s="38">
        <v>0</v>
      </c>
      <c r="CB103" s="38">
        <v>0</v>
      </c>
      <c r="CC103" s="38">
        <v>0</v>
      </c>
      <c r="CD103" s="38">
        <v>0</v>
      </c>
      <c r="CE103" s="38">
        <v>0</v>
      </c>
      <c r="CF103" s="38">
        <v>0</v>
      </c>
      <c r="CG103" s="38">
        <v>0</v>
      </c>
      <c r="CH103" s="38">
        <v>0</v>
      </c>
      <c r="CI103" s="38">
        <v>0</v>
      </c>
      <c r="CJ103" s="38">
        <v>0</v>
      </c>
      <c r="CK103" s="38">
        <v>1874.950094645265</v>
      </c>
      <c r="CL103" s="38">
        <v>45.990823885203525</v>
      </c>
      <c r="CM103" s="38">
        <v>0</v>
      </c>
      <c r="CN103" s="38">
        <v>0.8935137314432173</v>
      </c>
      <c r="CO103" s="38">
        <v>0</v>
      </c>
      <c r="CP103" s="38">
        <v>264.9506510152915</v>
      </c>
      <c r="CQ103" s="38">
        <v>0</v>
      </c>
      <c r="CR103" s="38">
        <v>0</v>
      </c>
      <c r="CS103" s="38">
        <v>0</v>
      </c>
      <c r="CT103" s="38">
        <v>0</v>
      </c>
      <c r="CU103" s="38">
        <v>4638.920171105316</v>
      </c>
      <c r="CV103" s="38">
        <v>106.66083386724534</v>
      </c>
      <c r="CW103" s="38">
        <v>177.0448034933669</v>
      </c>
      <c r="CX103" s="38">
        <v>0</v>
      </c>
      <c r="CY103" s="38">
        <v>0</v>
      </c>
      <c r="CZ103" s="38">
        <v>0</v>
      </c>
      <c r="DA103" s="38">
        <v>0</v>
      </c>
      <c r="DB103" s="38">
        <v>0</v>
      </c>
      <c r="DC103" s="38">
        <v>0</v>
      </c>
      <c r="DD103" s="38">
        <v>0</v>
      </c>
      <c r="DE103" s="38">
        <v>0</v>
      </c>
      <c r="DF103" s="38">
        <v>0</v>
      </c>
      <c r="DG103" s="38">
        <v>0</v>
      </c>
      <c r="DH103" s="38">
        <v>0</v>
      </c>
      <c r="DI103" s="38">
        <v>0</v>
      </c>
      <c r="DJ103" s="38">
        <v>307.6549790544946</v>
      </c>
      <c r="DK103" s="38">
        <v>0.00792130695940429</v>
      </c>
      <c r="DL103" s="38">
        <v>0</v>
      </c>
      <c r="DM103" s="38">
        <v>0</v>
      </c>
      <c r="DN103" s="38">
        <v>0</v>
      </c>
      <c r="DO103" s="38">
        <v>0</v>
      </c>
      <c r="DP103" s="38">
        <v>0</v>
      </c>
      <c r="DQ103" s="38">
        <v>0</v>
      </c>
      <c r="DR103" s="38">
        <v>0</v>
      </c>
      <c r="DS103" s="38">
        <v>0</v>
      </c>
      <c r="DT103" s="38">
        <v>251.17154448361632</v>
      </c>
      <c r="DU103" s="38">
        <v>0</v>
      </c>
      <c r="DV103" s="38">
        <v>0</v>
      </c>
      <c r="DW103" s="38">
        <v>0</v>
      </c>
      <c r="DX103" s="38">
        <f t="shared" si="9"/>
        <v>7761.688241299235</v>
      </c>
      <c r="DY103" s="38">
        <v>0</v>
      </c>
      <c r="DZ103" s="38">
        <v>0</v>
      </c>
      <c r="EA103" s="38">
        <f>SUM(DY103:DZ103)</f>
        <v>0</v>
      </c>
      <c r="EB103" s="38">
        <v>198270.77521567748</v>
      </c>
      <c r="EC103" s="38">
        <v>2889.955605139341</v>
      </c>
      <c r="ED103" s="38">
        <f>SUM(EB103:EC103)</f>
        <v>201160.73082081683</v>
      </c>
      <c r="EE103" s="38">
        <v>0</v>
      </c>
      <c r="EF103" s="38">
        <v>0</v>
      </c>
      <c r="EG103" s="38">
        <f>SUM(ED103:EF103)</f>
        <v>201160.73082081683</v>
      </c>
      <c r="EH103" s="38">
        <v>146722.13525817843</v>
      </c>
      <c r="EI103" s="38">
        <v>0</v>
      </c>
      <c r="EJ103" s="38">
        <f>SUM(EH103:EI103)</f>
        <v>146722.13525817843</v>
      </c>
      <c r="EK103" s="38">
        <f t="shared" si="10"/>
        <v>347882.8660789953</v>
      </c>
      <c r="EL103" s="38">
        <f t="shared" si="11"/>
        <v>355644.5543202945</v>
      </c>
    </row>
    <row r="104" spans="1:142" ht="12.75" customHeight="1">
      <c r="A104" s="23">
        <v>96</v>
      </c>
      <c r="B104" s="8" t="s">
        <v>447</v>
      </c>
      <c r="C104" s="4" t="s">
        <v>448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421.1152073535765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0</v>
      </c>
      <c r="AO104" s="38">
        <v>0</v>
      </c>
      <c r="AP104" s="38">
        <v>0</v>
      </c>
      <c r="AQ104" s="38">
        <v>0</v>
      </c>
      <c r="AR104" s="38">
        <v>0</v>
      </c>
      <c r="AS104" s="38">
        <v>0</v>
      </c>
      <c r="AT104" s="38">
        <v>0</v>
      </c>
      <c r="AU104" s="38">
        <v>0</v>
      </c>
      <c r="AV104" s="38">
        <v>0</v>
      </c>
      <c r="AW104" s="38">
        <v>0</v>
      </c>
      <c r="AX104" s="38">
        <v>0</v>
      </c>
      <c r="AY104" s="38">
        <v>0</v>
      </c>
      <c r="AZ104" s="38">
        <v>0</v>
      </c>
      <c r="BA104" s="38">
        <v>0</v>
      </c>
      <c r="BB104" s="38">
        <v>0</v>
      </c>
      <c r="BC104" s="38">
        <v>0</v>
      </c>
      <c r="BD104" s="38">
        <v>0</v>
      </c>
      <c r="BE104" s="38">
        <v>0</v>
      </c>
      <c r="BF104" s="38">
        <v>0</v>
      </c>
      <c r="BG104" s="38">
        <v>0</v>
      </c>
      <c r="BH104" s="38">
        <v>0</v>
      </c>
      <c r="BI104" s="38">
        <v>0</v>
      </c>
      <c r="BJ104" s="38">
        <v>0</v>
      </c>
      <c r="BK104" s="38">
        <v>0</v>
      </c>
      <c r="BL104" s="38">
        <v>0</v>
      </c>
      <c r="BM104" s="38">
        <v>0</v>
      </c>
      <c r="BN104" s="38">
        <v>0</v>
      </c>
      <c r="BO104" s="38">
        <v>0</v>
      </c>
      <c r="BP104" s="38">
        <v>0</v>
      </c>
      <c r="BQ104" s="38">
        <v>0</v>
      </c>
      <c r="BR104" s="38">
        <v>0</v>
      </c>
      <c r="BS104" s="38">
        <v>0</v>
      </c>
      <c r="BT104" s="38">
        <v>0</v>
      </c>
      <c r="BU104" s="38">
        <v>61.624999666915485</v>
      </c>
      <c r="BV104" s="38">
        <v>0</v>
      </c>
      <c r="BW104" s="38">
        <v>1.2230057061172348</v>
      </c>
      <c r="BX104" s="38">
        <v>0</v>
      </c>
      <c r="BY104" s="38">
        <v>0</v>
      </c>
      <c r="BZ104" s="38">
        <v>0</v>
      </c>
      <c r="CA104" s="38">
        <v>0</v>
      </c>
      <c r="CB104" s="38">
        <v>0</v>
      </c>
      <c r="CC104" s="38">
        <v>0</v>
      </c>
      <c r="CD104" s="38">
        <v>0</v>
      </c>
      <c r="CE104" s="38">
        <v>0</v>
      </c>
      <c r="CF104" s="38">
        <v>0</v>
      </c>
      <c r="CG104" s="38">
        <v>0</v>
      </c>
      <c r="CH104" s="38">
        <v>0</v>
      </c>
      <c r="CI104" s="38">
        <v>0</v>
      </c>
      <c r="CJ104" s="38">
        <v>0</v>
      </c>
      <c r="CK104" s="38">
        <v>0</v>
      </c>
      <c r="CL104" s="38">
        <v>0</v>
      </c>
      <c r="CM104" s="38">
        <v>0</v>
      </c>
      <c r="CN104" s="38">
        <v>0</v>
      </c>
      <c r="CO104" s="38">
        <v>0</v>
      </c>
      <c r="CP104" s="38">
        <v>0</v>
      </c>
      <c r="CQ104" s="38">
        <v>0</v>
      </c>
      <c r="CR104" s="38">
        <v>0</v>
      </c>
      <c r="CS104" s="38">
        <v>0</v>
      </c>
      <c r="CT104" s="38">
        <v>0</v>
      </c>
      <c r="CU104" s="38">
        <v>0</v>
      </c>
      <c r="CV104" s="38">
        <v>184.01922536985722</v>
      </c>
      <c r="CW104" s="38">
        <v>305.4508990165781</v>
      </c>
      <c r="CX104" s="38">
        <v>0</v>
      </c>
      <c r="CY104" s="38">
        <v>0</v>
      </c>
      <c r="CZ104" s="38">
        <v>0</v>
      </c>
      <c r="DA104" s="38">
        <v>0</v>
      </c>
      <c r="DB104" s="38">
        <v>0</v>
      </c>
      <c r="DC104" s="38">
        <v>0</v>
      </c>
      <c r="DD104" s="38">
        <v>0</v>
      </c>
      <c r="DE104" s="38">
        <v>0</v>
      </c>
      <c r="DF104" s="38">
        <v>0</v>
      </c>
      <c r="DG104" s="38">
        <v>0</v>
      </c>
      <c r="DH104" s="38">
        <v>0</v>
      </c>
      <c r="DI104" s="38">
        <v>0</v>
      </c>
      <c r="DJ104" s="38">
        <v>0</v>
      </c>
      <c r="DK104" s="38">
        <v>0</v>
      </c>
      <c r="DL104" s="38">
        <v>26.739559738879514</v>
      </c>
      <c r="DM104" s="38">
        <v>0</v>
      </c>
      <c r="DN104" s="38">
        <v>0</v>
      </c>
      <c r="DO104" s="38">
        <v>0</v>
      </c>
      <c r="DP104" s="38">
        <v>0</v>
      </c>
      <c r="DQ104" s="38">
        <v>0</v>
      </c>
      <c r="DR104" s="38">
        <v>0</v>
      </c>
      <c r="DS104" s="38">
        <v>0</v>
      </c>
      <c r="DT104" s="38">
        <v>0</v>
      </c>
      <c r="DU104" s="38">
        <v>0.00742609957267308</v>
      </c>
      <c r="DV104" s="38">
        <v>159.6644009201367</v>
      </c>
      <c r="DW104" s="38">
        <v>0</v>
      </c>
      <c r="DX104" s="38">
        <f t="shared" si="9"/>
        <v>1159.8447238716335</v>
      </c>
      <c r="DY104" s="38">
        <v>0</v>
      </c>
      <c r="DZ104" s="38">
        <v>0</v>
      </c>
      <c r="EA104" s="38">
        <f>SUM(DY104:DZ104)</f>
        <v>0</v>
      </c>
      <c r="EB104" s="38">
        <v>48005.452512972646</v>
      </c>
      <c r="EC104" s="38">
        <v>729.7244572139978</v>
      </c>
      <c r="ED104" s="38">
        <f>SUM(EB104:EC104)</f>
        <v>48735.17697018664</v>
      </c>
      <c r="EE104" s="38">
        <v>0</v>
      </c>
      <c r="EF104" s="38">
        <v>0</v>
      </c>
      <c r="EG104" s="38">
        <f>SUM(ED104:EF104)</f>
        <v>48735.17697018664</v>
      </c>
      <c r="EH104" s="38">
        <v>0</v>
      </c>
      <c r="EI104" s="38">
        <v>0</v>
      </c>
      <c r="EJ104" s="38">
        <f>SUM(EH104:EI104)</f>
        <v>0</v>
      </c>
      <c r="EK104" s="38">
        <f t="shared" si="10"/>
        <v>48735.17697018664</v>
      </c>
      <c r="EL104" s="38">
        <f t="shared" si="11"/>
        <v>49895.021694058276</v>
      </c>
    </row>
    <row r="105" spans="1:142" ht="12.75" customHeight="1">
      <c r="A105" s="23">
        <v>97</v>
      </c>
      <c r="B105" s="8" t="s">
        <v>449</v>
      </c>
      <c r="C105" s="4" t="s">
        <v>450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0</v>
      </c>
      <c r="AO105" s="38">
        <v>0</v>
      </c>
      <c r="AP105" s="38">
        <v>0</v>
      </c>
      <c r="AQ105" s="38">
        <v>0</v>
      </c>
      <c r="AR105" s="38">
        <v>0</v>
      </c>
      <c r="AS105" s="38">
        <v>0</v>
      </c>
      <c r="AT105" s="38">
        <v>0</v>
      </c>
      <c r="AU105" s="38">
        <v>0</v>
      </c>
      <c r="AV105" s="38">
        <v>0</v>
      </c>
      <c r="AW105" s="38">
        <v>0</v>
      </c>
      <c r="AX105" s="38">
        <v>0</v>
      </c>
      <c r="AY105" s="38">
        <v>0</v>
      </c>
      <c r="AZ105" s="38">
        <v>0</v>
      </c>
      <c r="BA105" s="38">
        <v>0</v>
      </c>
      <c r="BB105" s="38">
        <v>0</v>
      </c>
      <c r="BC105" s="38">
        <v>0</v>
      </c>
      <c r="BD105" s="38">
        <v>0</v>
      </c>
      <c r="BE105" s="38">
        <v>0</v>
      </c>
      <c r="BF105" s="38">
        <v>0</v>
      </c>
      <c r="BG105" s="38">
        <v>0</v>
      </c>
      <c r="BH105" s="38">
        <v>0</v>
      </c>
      <c r="BI105" s="38">
        <v>0</v>
      </c>
      <c r="BJ105" s="38">
        <v>0</v>
      </c>
      <c r="BK105" s="38">
        <v>0</v>
      </c>
      <c r="BL105" s="38">
        <v>0</v>
      </c>
      <c r="BM105" s="38">
        <v>0</v>
      </c>
      <c r="BN105" s="38">
        <v>0</v>
      </c>
      <c r="BO105" s="38">
        <v>0</v>
      </c>
      <c r="BP105" s="38">
        <v>0</v>
      </c>
      <c r="BQ105" s="38">
        <v>0</v>
      </c>
      <c r="BR105" s="38">
        <v>0</v>
      </c>
      <c r="BS105" s="38">
        <v>0</v>
      </c>
      <c r="BT105" s="38">
        <v>0</v>
      </c>
      <c r="BU105" s="38">
        <v>0</v>
      </c>
      <c r="BV105" s="38">
        <v>0</v>
      </c>
      <c r="BW105" s="38">
        <v>0</v>
      </c>
      <c r="BX105" s="38">
        <v>0</v>
      </c>
      <c r="BY105" s="38">
        <v>0</v>
      </c>
      <c r="BZ105" s="38">
        <v>0</v>
      </c>
      <c r="CA105" s="38">
        <v>0</v>
      </c>
      <c r="CB105" s="38">
        <v>0</v>
      </c>
      <c r="CC105" s="38">
        <v>0</v>
      </c>
      <c r="CD105" s="38">
        <v>0</v>
      </c>
      <c r="CE105" s="38">
        <v>0</v>
      </c>
      <c r="CF105" s="38">
        <v>0</v>
      </c>
      <c r="CG105" s="38">
        <v>0</v>
      </c>
      <c r="CH105" s="38">
        <v>0</v>
      </c>
      <c r="CI105" s="38">
        <v>0</v>
      </c>
      <c r="CJ105" s="38">
        <v>0</v>
      </c>
      <c r="CK105" s="38">
        <v>0</v>
      </c>
      <c r="CL105" s="38">
        <v>0</v>
      </c>
      <c r="CM105" s="38">
        <v>0</v>
      </c>
      <c r="CN105" s="38">
        <v>0</v>
      </c>
      <c r="CO105" s="38">
        <v>0</v>
      </c>
      <c r="CP105" s="38">
        <v>0</v>
      </c>
      <c r="CQ105" s="38">
        <v>0</v>
      </c>
      <c r="CR105" s="38">
        <v>0</v>
      </c>
      <c r="CS105" s="38">
        <v>0</v>
      </c>
      <c r="CT105" s="38">
        <v>0</v>
      </c>
      <c r="CU105" s="38">
        <v>0</v>
      </c>
      <c r="CV105" s="38">
        <v>0</v>
      </c>
      <c r="CW105" s="38">
        <v>0</v>
      </c>
      <c r="CX105" s="38">
        <v>0</v>
      </c>
      <c r="CY105" s="38">
        <v>0</v>
      </c>
      <c r="CZ105" s="38">
        <v>0</v>
      </c>
      <c r="DA105" s="38">
        <v>0</v>
      </c>
      <c r="DB105" s="38">
        <v>0</v>
      </c>
      <c r="DC105" s="38">
        <v>0</v>
      </c>
      <c r="DD105" s="38">
        <v>0</v>
      </c>
      <c r="DE105" s="38">
        <v>0</v>
      </c>
      <c r="DF105" s="38">
        <v>0</v>
      </c>
      <c r="DG105" s="38">
        <v>0</v>
      </c>
      <c r="DH105" s="38">
        <v>0</v>
      </c>
      <c r="DI105" s="38">
        <v>0</v>
      </c>
      <c r="DJ105" s="38">
        <v>0</v>
      </c>
      <c r="DK105" s="38">
        <v>0</v>
      </c>
      <c r="DL105" s="38">
        <v>0</v>
      </c>
      <c r="DM105" s="38">
        <v>0</v>
      </c>
      <c r="DN105" s="38">
        <v>0</v>
      </c>
      <c r="DO105" s="38">
        <v>0</v>
      </c>
      <c r="DP105" s="38">
        <v>0</v>
      </c>
      <c r="DQ105" s="38">
        <v>0</v>
      </c>
      <c r="DR105" s="38">
        <v>0</v>
      </c>
      <c r="DS105" s="38">
        <v>0</v>
      </c>
      <c r="DT105" s="38">
        <v>0</v>
      </c>
      <c r="DU105" s="38">
        <v>0</v>
      </c>
      <c r="DV105" s="38">
        <v>0</v>
      </c>
      <c r="DW105" s="38">
        <v>0</v>
      </c>
      <c r="DX105" s="38">
        <f aca="true" t="shared" si="12" ref="DX105:DX136">SUM(D105:DW105)</f>
        <v>0</v>
      </c>
      <c r="DY105" s="38">
        <v>0</v>
      </c>
      <c r="DZ105" s="38">
        <v>0</v>
      </c>
      <c r="EA105" s="38">
        <f>SUM(DY105:DZ105)</f>
        <v>0</v>
      </c>
      <c r="EB105" s="38">
        <v>0</v>
      </c>
      <c r="EC105" s="38">
        <v>0</v>
      </c>
      <c r="ED105" s="38">
        <f>SUM(EB105:EC105)</f>
        <v>0</v>
      </c>
      <c r="EE105" s="38">
        <v>0</v>
      </c>
      <c r="EF105" s="38">
        <v>0</v>
      </c>
      <c r="EG105" s="38">
        <f>SUM(ED105:EF105)</f>
        <v>0</v>
      </c>
      <c r="EH105" s="38">
        <v>1863.0628975190791</v>
      </c>
      <c r="EI105" s="38">
        <v>0</v>
      </c>
      <c r="EJ105" s="38">
        <f>SUM(EH105:EI105)</f>
        <v>1863.0628975190791</v>
      </c>
      <c r="EK105" s="38">
        <f aca="true" t="shared" si="13" ref="EK105:EK136">+EJ105+EG105+EA105</f>
        <v>1863.0628975190791</v>
      </c>
      <c r="EL105" s="38">
        <f aca="true" t="shared" si="14" ref="EL105:EL136">+EK105+DX105</f>
        <v>1863.0628975190791</v>
      </c>
    </row>
    <row r="106" spans="1:142" ht="12.75" customHeight="1">
      <c r="A106" s="23">
        <v>98</v>
      </c>
      <c r="B106" s="8" t="s">
        <v>451</v>
      </c>
      <c r="C106" s="4" t="s">
        <v>452</v>
      </c>
      <c r="D106" s="38">
        <v>146.23508927050162</v>
      </c>
      <c r="E106" s="38">
        <v>32.52650121738561</v>
      </c>
      <c r="F106" s="38">
        <v>21.49266957192492</v>
      </c>
      <c r="G106" s="38">
        <v>36.82958161074663</v>
      </c>
      <c r="H106" s="38">
        <v>17.94750265579651</v>
      </c>
      <c r="I106" s="38">
        <v>156.47076865931294</v>
      </c>
      <c r="J106" s="38">
        <v>34.77110940897949</v>
      </c>
      <c r="K106" s="38">
        <v>24.7732923766776</v>
      </c>
      <c r="L106" s="38">
        <v>0.22971460697849347</v>
      </c>
      <c r="M106" s="38">
        <v>12.773196886174471</v>
      </c>
      <c r="N106" s="38">
        <v>6.433222284222499</v>
      </c>
      <c r="O106" s="38">
        <v>105.99054959303331</v>
      </c>
      <c r="P106" s="38">
        <v>1.036823761087389</v>
      </c>
      <c r="Q106" s="38">
        <v>46.20756267126086</v>
      </c>
      <c r="R106" s="38">
        <v>71.59847195080961</v>
      </c>
      <c r="S106" s="38">
        <v>16.113104253111064</v>
      </c>
      <c r="T106" s="38">
        <v>24.604874287536052</v>
      </c>
      <c r="U106" s="38">
        <v>30.92854145111955</v>
      </c>
      <c r="V106" s="38">
        <v>40.824021053765414</v>
      </c>
      <c r="W106" s="38">
        <v>37.278711075626745</v>
      </c>
      <c r="X106" s="38">
        <v>4.387290932622907</v>
      </c>
      <c r="Y106" s="38">
        <v>77.32707278582791</v>
      </c>
      <c r="Z106" s="38">
        <v>0</v>
      </c>
      <c r="AA106" s="38">
        <v>20.18823074554786</v>
      </c>
      <c r="AB106" s="38">
        <v>28.26483544749165</v>
      </c>
      <c r="AC106" s="38">
        <v>0</v>
      </c>
      <c r="AD106" s="38">
        <v>1.4790251322584311</v>
      </c>
      <c r="AE106" s="38">
        <v>16.827093261558446</v>
      </c>
      <c r="AF106" s="38">
        <v>0</v>
      </c>
      <c r="AG106" s="38">
        <v>67.46423151475659</v>
      </c>
      <c r="AH106" s="38">
        <v>0</v>
      </c>
      <c r="AI106" s="38">
        <v>1.7049873052423568</v>
      </c>
      <c r="AJ106" s="38">
        <v>0</v>
      </c>
      <c r="AK106" s="38">
        <v>0</v>
      </c>
      <c r="AL106" s="38">
        <v>54.1408101688645</v>
      </c>
      <c r="AM106" s="38">
        <v>3567.9571416184417</v>
      </c>
      <c r="AN106" s="38">
        <v>8.826910678656056</v>
      </c>
      <c r="AO106" s="38">
        <v>948.8989722962871</v>
      </c>
      <c r="AP106" s="38">
        <v>0</v>
      </c>
      <c r="AQ106" s="38">
        <v>12.844120316545425</v>
      </c>
      <c r="AR106" s="38">
        <v>0</v>
      </c>
      <c r="AS106" s="38">
        <v>7.690395943207488</v>
      </c>
      <c r="AT106" s="38">
        <v>12.332056774062195</v>
      </c>
      <c r="AU106" s="38">
        <v>0</v>
      </c>
      <c r="AV106" s="38">
        <v>58.83206338438025</v>
      </c>
      <c r="AW106" s="38">
        <v>362.9213992323066</v>
      </c>
      <c r="AX106" s="38">
        <v>1607.9641532651005</v>
      </c>
      <c r="AY106" s="38">
        <v>0</v>
      </c>
      <c r="AZ106" s="38">
        <v>20.030930374553357</v>
      </c>
      <c r="BA106" s="38">
        <v>10.936047309442475</v>
      </c>
      <c r="BB106" s="38">
        <v>14.951170300378001</v>
      </c>
      <c r="BC106" s="38">
        <v>0</v>
      </c>
      <c r="BD106" s="38">
        <v>0</v>
      </c>
      <c r="BE106" s="38">
        <v>0</v>
      </c>
      <c r="BF106" s="38">
        <v>0</v>
      </c>
      <c r="BG106" s="38">
        <v>0</v>
      </c>
      <c r="BH106" s="38">
        <v>1.1378581180642855</v>
      </c>
      <c r="BI106" s="38">
        <v>16.042310005534443</v>
      </c>
      <c r="BJ106" s="38">
        <v>0</v>
      </c>
      <c r="BK106" s="38">
        <v>8.723600642742305</v>
      </c>
      <c r="BL106" s="38">
        <v>0</v>
      </c>
      <c r="BM106" s="38">
        <v>8.510733189624231</v>
      </c>
      <c r="BN106" s="38">
        <v>8.674860634636048</v>
      </c>
      <c r="BO106" s="38">
        <v>11.604882459918134</v>
      </c>
      <c r="BP106" s="38">
        <v>59.458088486656294</v>
      </c>
      <c r="BQ106" s="38">
        <v>8.204598463836136</v>
      </c>
      <c r="BR106" s="38">
        <v>0</v>
      </c>
      <c r="BS106" s="38">
        <v>16.209567662466387</v>
      </c>
      <c r="BT106" s="38">
        <v>0</v>
      </c>
      <c r="BU106" s="38">
        <v>13.004713230597437</v>
      </c>
      <c r="BV106" s="38">
        <v>0</v>
      </c>
      <c r="BW106" s="38">
        <v>14.59536954545728</v>
      </c>
      <c r="BX106" s="38">
        <v>23.80313571694471</v>
      </c>
      <c r="BY106" s="38">
        <v>29.3050766025719</v>
      </c>
      <c r="BZ106" s="38">
        <v>0</v>
      </c>
      <c r="CA106" s="38">
        <v>25.976689661530248</v>
      </c>
      <c r="CB106" s="38">
        <v>0</v>
      </c>
      <c r="CC106" s="38">
        <v>0</v>
      </c>
      <c r="CD106" s="38">
        <v>0</v>
      </c>
      <c r="CE106" s="38">
        <v>0.2594945681782521</v>
      </c>
      <c r="CF106" s="38">
        <v>5.043710466895259</v>
      </c>
      <c r="CG106" s="38">
        <v>6.6021255989778265</v>
      </c>
      <c r="CH106" s="38">
        <v>12.073579524757985</v>
      </c>
      <c r="CI106" s="38">
        <v>0</v>
      </c>
      <c r="CJ106" s="38">
        <v>14.786704934761172</v>
      </c>
      <c r="CK106" s="38">
        <v>0</v>
      </c>
      <c r="CL106" s="38">
        <v>10.002200914265151</v>
      </c>
      <c r="CM106" s="38">
        <v>48.7521246348997</v>
      </c>
      <c r="CN106" s="38">
        <v>3.911304134591855</v>
      </c>
      <c r="CO106" s="38">
        <v>2.2358321192463295</v>
      </c>
      <c r="CP106" s="38">
        <v>32.762332335142965</v>
      </c>
      <c r="CQ106" s="38">
        <v>0</v>
      </c>
      <c r="CR106" s="38">
        <v>68.3717755657942</v>
      </c>
      <c r="CS106" s="38">
        <v>13.989059889247372</v>
      </c>
      <c r="CT106" s="38">
        <v>396.04372709840345</v>
      </c>
      <c r="CU106" s="38">
        <v>6897.737553002558</v>
      </c>
      <c r="CV106" s="38">
        <v>643.4208943538666</v>
      </c>
      <c r="CW106" s="38">
        <v>1068.0052056051743</v>
      </c>
      <c r="CX106" s="38">
        <v>97.0648330145059</v>
      </c>
      <c r="CY106" s="38">
        <v>262.6279261066662</v>
      </c>
      <c r="CZ106" s="38">
        <v>127.35800437975102</v>
      </c>
      <c r="DA106" s="38">
        <v>162.4159941130272</v>
      </c>
      <c r="DB106" s="38">
        <v>1.9054278340502435</v>
      </c>
      <c r="DC106" s="38">
        <v>7.1383363519320095</v>
      </c>
      <c r="DD106" s="38">
        <v>162.52050234655877</v>
      </c>
      <c r="DE106" s="38">
        <v>355.40968732376956</v>
      </c>
      <c r="DF106" s="38">
        <v>53.36390026904386</v>
      </c>
      <c r="DG106" s="38">
        <v>421.84147248546486</v>
      </c>
      <c r="DH106" s="38">
        <v>0</v>
      </c>
      <c r="DI106" s="38">
        <v>357.2405746620294</v>
      </c>
      <c r="DJ106" s="38">
        <v>22089.453810183873</v>
      </c>
      <c r="DK106" s="38">
        <v>0</v>
      </c>
      <c r="DL106" s="38">
        <v>2245.1902018714677</v>
      </c>
      <c r="DM106" s="38">
        <v>354.06155800013124</v>
      </c>
      <c r="DN106" s="38">
        <v>748.4821433276361</v>
      </c>
      <c r="DO106" s="38">
        <v>81.01645007556927</v>
      </c>
      <c r="DP106" s="38">
        <v>422.3144237223031</v>
      </c>
      <c r="DQ106" s="38">
        <v>0</v>
      </c>
      <c r="DR106" s="38">
        <v>4092.583170054735</v>
      </c>
      <c r="DS106" s="38">
        <v>269.4469998639113</v>
      </c>
      <c r="DT106" s="38">
        <v>2229.786209209938</v>
      </c>
      <c r="DU106" s="38">
        <v>236.64021163714494</v>
      </c>
      <c r="DV106" s="38">
        <v>0</v>
      </c>
      <c r="DW106" s="38">
        <v>0</v>
      </c>
      <c r="DX106" s="38">
        <f t="shared" si="12"/>
        <v>52018.145193434444</v>
      </c>
      <c r="DY106" s="38">
        <v>0</v>
      </c>
      <c r="DZ106" s="38">
        <v>0</v>
      </c>
      <c r="EA106" s="38">
        <f>SUM(DY106:DZ106)</f>
        <v>0</v>
      </c>
      <c r="EB106" s="38">
        <v>10173.923398554496</v>
      </c>
      <c r="EC106" s="38">
        <v>213.26061197174133</v>
      </c>
      <c r="ED106" s="38">
        <f>SUM(EB106:EC106)</f>
        <v>10387.184010526238</v>
      </c>
      <c r="EE106" s="38">
        <v>0</v>
      </c>
      <c r="EF106" s="38">
        <v>0</v>
      </c>
      <c r="EG106" s="38">
        <f>SUM(ED106:EF106)</f>
        <v>10387.184010526238</v>
      </c>
      <c r="EH106" s="38">
        <v>0</v>
      </c>
      <c r="EI106" s="38">
        <v>0</v>
      </c>
      <c r="EJ106" s="38">
        <f>SUM(EH106:EI106)</f>
        <v>0</v>
      </c>
      <c r="EK106" s="38">
        <f t="shared" si="13"/>
        <v>10387.184010526238</v>
      </c>
      <c r="EL106" s="38">
        <f t="shared" si="14"/>
        <v>62405.32920396068</v>
      </c>
    </row>
    <row r="107" spans="1:142" ht="12.75" customHeight="1">
      <c r="A107" s="23">
        <v>99</v>
      </c>
      <c r="B107" s="8" t="s">
        <v>453</v>
      </c>
      <c r="C107" s="4" t="s">
        <v>454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816.5307109173808</v>
      </c>
      <c r="J107" s="38">
        <v>1616.8928543061033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39423.85687855254</v>
      </c>
      <c r="S107" s="38">
        <v>460.1620472454522</v>
      </c>
      <c r="T107" s="38">
        <v>0</v>
      </c>
      <c r="U107" s="38">
        <v>0</v>
      </c>
      <c r="V107" s="38">
        <v>472.69897020109886</v>
      </c>
      <c r="W107" s="38">
        <v>0</v>
      </c>
      <c r="X107" s="38">
        <v>6877.2928108458345</v>
      </c>
      <c r="Y107" s="38">
        <v>124.33202692117362</v>
      </c>
      <c r="Z107" s="38">
        <v>0</v>
      </c>
      <c r="AA107" s="38">
        <v>0</v>
      </c>
      <c r="AB107" s="38">
        <v>0</v>
      </c>
      <c r="AC107" s="38">
        <v>0</v>
      </c>
      <c r="AD107" s="38">
        <v>534.5724673183895</v>
      </c>
      <c r="AE107" s="38">
        <v>24.60846379692143</v>
      </c>
      <c r="AF107" s="38">
        <v>0</v>
      </c>
      <c r="AG107" s="38">
        <v>0</v>
      </c>
      <c r="AH107" s="38">
        <v>1006.4272157103978</v>
      </c>
      <c r="AI107" s="38">
        <v>0</v>
      </c>
      <c r="AJ107" s="38">
        <v>0</v>
      </c>
      <c r="AK107" s="38">
        <v>0</v>
      </c>
      <c r="AL107" s="38">
        <v>0</v>
      </c>
      <c r="AM107" s="38">
        <v>456.48184564428715</v>
      </c>
      <c r="AN107" s="38">
        <v>0</v>
      </c>
      <c r="AO107" s="38">
        <v>0</v>
      </c>
      <c r="AP107" s="38">
        <v>0</v>
      </c>
      <c r="AQ107" s="38">
        <v>0</v>
      </c>
      <c r="AR107" s="38">
        <v>0</v>
      </c>
      <c r="AS107" s="38">
        <v>0</v>
      </c>
      <c r="AT107" s="38">
        <v>0</v>
      </c>
      <c r="AU107" s="38">
        <v>0</v>
      </c>
      <c r="AV107" s="38">
        <v>0</v>
      </c>
      <c r="AW107" s="38">
        <v>0</v>
      </c>
      <c r="AX107" s="38">
        <v>0</v>
      </c>
      <c r="AY107" s="38">
        <v>0</v>
      </c>
      <c r="AZ107" s="38">
        <v>3470.166315765689</v>
      </c>
      <c r="BA107" s="38">
        <v>0</v>
      </c>
      <c r="BB107" s="38">
        <v>0</v>
      </c>
      <c r="BC107" s="38">
        <v>0</v>
      </c>
      <c r="BD107" s="38">
        <v>0</v>
      </c>
      <c r="BE107" s="38">
        <v>0</v>
      </c>
      <c r="BF107" s="38">
        <v>0</v>
      </c>
      <c r="BG107" s="38">
        <v>0</v>
      </c>
      <c r="BH107" s="38">
        <v>0</v>
      </c>
      <c r="BI107" s="38">
        <v>0</v>
      </c>
      <c r="BJ107" s="38">
        <v>0</v>
      </c>
      <c r="BK107" s="38">
        <v>0</v>
      </c>
      <c r="BL107" s="38">
        <v>0</v>
      </c>
      <c r="BM107" s="38">
        <v>122.81927710021914</v>
      </c>
      <c r="BN107" s="38">
        <v>0</v>
      </c>
      <c r="BO107" s="38">
        <v>0</v>
      </c>
      <c r="BP107" s="38">
        <v>0</v>
      </c>
      <c r="BQ107" s="38">
        <v>0</v>
      </c>
      <c r="BR107" s="38">
        <v>0</v>
      </c>
      <c r="BS107" s="38">
        <v>0</v>
      </c>
      <c r="BT107" s="38">
        <v>0</v>
      </c>
      <c r="BU107" s="38">
        <v>0</v>
      </c>
      <c r="BV107" s="38">
        <v>0</v>
      </c>
      <c r="BW107" s="38">
        <v>0</v>
      </c>
      <c r="BX107" s="38">
        <v>0</v>
      </c>
      <c r="BY107" s="38">
        <v>0</v>
      </c>
      <c r="BZ107" s="38">
        <v>0</v>
      </c>
      <c r="CA107" s="38">
        <v>0</v>
      </c>
      <c r="CB107" s="38">
        <v>0</v>
      </c>
      <c r="CC107" s="38">
        <v>0</v>
      </c>
      <c r="CD107" s="38">
        <v>0</v>
      </c>
      <c r="CE107" s="38">
        <v>0</v>
      </c>
      <c r="CF107" s="38">
        <v>0</v>
      </c>
      <c r="CG107" s="38">
        <v>0</v>
      </c>
      <c r="CH107" s="38">
        <v>0</v>
      </c>
      <c r="CI107" s="38">
        <v>0</v>
      </c>
      <c r="CJ107" s="38">
        <v>0</v>
      </c>
      <c r="CK107" s="38">
        <v>0</v>
      </c>
      <c r="CL107" s="38">
        <v>0</v>
      </c>
      <c r="CM107" s="38">
        <v>0</v>
      </c>
      <c r="CN107" s="38">
        <v>0</v>
      </c>
      <c r="CO107" s="38">
        <v>0</v>
      </c>
      <c r="CP107" s="38">
        <v>0</v>
      </c>
      <c r="CQ107" s="38">
        <v>0</v>
      </c>
      <c r="CR107" s="38">
        <v>0</v>
      </c>
      <c r="CS107" s="38">
        <v>0</v>
      </c>
      <c r="CT107" s="38">
        <v>0</v>
      </c>
      <c r="CU107" s="38">
        <v>0</v>
      </c>
      <c r="CV107" s="38">
        <v>0</v>
      </c>
      <c r="CW107" s="38">
        <v>0</v>
      </c>
      <c r="CX107" s="38">
        <v>0</v>
      </c>
      <c r="CY107" s="38">
        <v>0</v>
      </c>
      <c r="CZ107" s="38">
        <v>0</v>
      </c>
      <c r="DA107" s="38">
        <v>0</v>
      </c>
      <c r="DB107" s="38">
        <v>0</v>
      </c>
      <c r="DC107" s="38">
        <v>0</v>
      </c>
      <c r="DD107" s="38">
        <v>0</v>
      </c>
      <c r="DE107" s="38">
        <v>0</v>
      </c>
      <c r="DF107" s="38">
        <v>0</v>
      </c>
      <c r="DG107" s="38">
        <v>0</v>
      </c>
      <c r="DH107" s="38">
        <v>0</v>
      </c>
      <c r="DI107" s="38">
        <v>0</v>
      </c>
      <c r="DJ107" s="38">
        <v>0</v>
      </c>
      <c r="DK107" s="38">
        <v>0</v>
      </c>
      <c r="DL107" s="38">
        <v>0</v>
      </c>
      <c r="DM107" s="38">
        <v>0</v>
      </c>
      <c r="DN107" s="38">
        <v>0</v>
      </c>
      <c r="DO107" s="38">
        <v>0</v>
      </c>
      <c r="DP107" s="38">
        <v>0</v>
      </c>
      <c r="DQ107" s="38">
        <v>0</v>
      </c>
      <c r="DR107" s="38">
        <v>0</v>
      </c>
      <c r="DS107" s="38">
        <v>0</v>
      </c>
      <c r="DT107" s="38">
        <v>0</v>
      </c>
      <c r="DU107" s="38">
        <v>0</v>
      </c>
      <c r="DV107" s="38">
        <v>0</v>
      </c>
      <c r="DW107" s="38">
        <v>0</v>
      </c>
      <c r="DX107" s="38">
        <f t="shared" si="12"/>
        <v>55406.84188432549</v>
      </c>
      <c r="DY107" s="38">
        <v>0</v>
      </c>
      <c r="DZ107" s="38">
        <v>0</v>
      </c>
      <c r="EA107" s="38">
        <f>SUM(DY107:DZ107)</f>
        <v>0</v>
      </c>
      <c r="EB107" s="38">
        <v>0</v>
      </c>
      <c r="EC107" s="38">
        <v>0</v>
      </c>
      <c r="ED107" s="38">
        <f>SUM(EB107:EC107)</f>
        <v>0</v>
      </c>
      <c r="EE107" s="38">
        <v>0</v>
      </c>
      <c r="EF107" s="38">
        <v>0</v>
      </c>
      <c r="EG107" s="38">
        <f>SUM(ED107:EF107)</f>
        <v>0</v>
      </c>
      <c r="EH107" s="38">
        <v>0</v>
      </c>
      <c r="EI107" s="38">
        <v>0</v>
      </c>
      <c r="EJ107" s="38">
        <f>SUM(EH107:EI107)</f>
        <v>0</v>
      </c>
      <c r="EK107" s="38">
        <f t="shared" si="13"/>
        <v>0</v>
      </c>
      <c r="EL107" s="38">
        <f t="shared" si="14"/>
        <v>55406.84188432549</v>
      </c>
    </row>
    <row r="108" spans="1:142" ht="12.75" customHeight="1">
      <c r="A108" s="23">
        <v>100</v>
      </c>
      <c r="B108" s="8" t="s">
        <v>455</v>
      </c>
      <c r="C108" s="4" t="s">
        <v>456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0.512037058657157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1622.53154937985</v>
      </c>
      <c r="W108" s="38">
        <v>0</v>
      </c>
      <c r="X108" s="38">
        <v>0</v>
      </c>
      <c r="Y108" s="38">
        <v>0</v>
      </c>
      <c r="Z108" s="38">
        <v>1753.3405221076966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5231.400503708769</v>
      </c>
      <c r="AJ108" s="38">
        <v>0</v>
      </c>
      <c r="AK108" s="38">
        <v>2094.258209727936</v>
      </c>
      <c r="AL108" s="38">
        <v>0</v>
      </c>
      <c r="AM108" s="38">
        <v>0</v>
      </c>
      <c r="AN108" s="38">
        <v>1377.8239080890876</v>
      </c>
      <c r="AO108" s="38">
        <v>0</v>
      </c>
      <c r="AP108" s="38">
        <v>0</v>
      </c>
      <c r="AQ108" s="38">
        <v>0</v>
      </c>
      <c r="AR108" s="38">
        <v>0</v>
      </c>
      <c r="AS108" s="38">
        <v>46757.03879214163</v>
      </c>
      <c r="AT108" s="38">
        <v>18450.1444963269</v>
      </c>
      <c r="AU108" s="38">
        <v>6051.559460228292</v>
      </c>
      <c r="AV108" s="38">
        <v>0</v>
      </c>
      <c r="AW108" s="38">
        <v>0</v>
      </c>
      <c r="AX108" s="38">
        <v>0</v>
      </c>
      <c r="AY108" s="38">
        <v>0</v>
      </c>
      <c r="AZ108" s="38">
        <v>0</v>
      </c>
      <c r="BA108" s="38">
        <v>34.91370252081352</v>
      </c>
      <c r="BB108" s="38">
        <v>0</v>
      </c>
      <c r="BC108" s="38">
        <v>0</v>
      </c>
      <c r="BD108" s="38">
        <v>0</v>
      </c>
      <c r="BE108" s="38">
        <v>0</v>
      </c>
      <c r="BF108" s="38">
        <v>1624.3995933974081</v>
      </c>
      <c r="BG108" s="38">
        <v>0</v>
      </c>
      <c r="BH108" s="38">
        <v>0</v>
      </c>
      <c r="BI108" s="38">
        <v>0</v>
      </c>
      <c r="BJ108" s="38">
        <v>0</v>
      </c>
      <c r="BK108" s="38">
        <v>341.79231394751287</v>
      </c>
      <c r="BL108" s="38">
        <v>72.25685087113102</v>
      </c>
      <c r="BM108" s="38">
        <v>296.7967648127426</v>
      </c>
      <c r="BN108" s="38">
        <v>0</v>
      </c>
      <c r="BO108" s="38">
        <v>0</v>
      </c>
      <c r="BP108" s="38">
        <v>0</v>
      </c>
      <c r="BQ108" s="38">
        <v>0</v>
      </c>
      <c r="BR108" s="38">
        <v>0</v>
      </c>
      <c r="BS108" s="38">
        <v>0</v>
      </c>
      <c r="BT108" s="38">
        <v>82.65925633952645</v>
      </c>
      <c r="BU108" s="38">
        <v>0</v>
      </c>
      <c r="BV108" s="38">
        <v>0</v>
      </c>
      <c r="BW108" s="38">
        <v>0</v>
      </c>
      <c r="BX108" s="38">
        <v>0</v>
      </c>
      <c r="BY108" s="38">
        <v>18.690637253895133</v>
      </c>
      <c r="BZ108" s="38">
        <v>0</v>
      </c>
      <c r="CA108" s="38">
        <v>0</v>
      </c>
      <c r="CB108" s="38">
        <v>0</v>
      </c>
      <c r="CC108" s="38">
        <v>0</v>
      </c>
      <c r="CD108" s="38">
        <v>0</v>
      </c>
      <c r="CE108" s="38">
        <v>0</v>
      </c>
      <c r="CF108" s="38">
        <v>0</v>
      </c>
      <c r="CG108" s="38">
        <v>0</v>
      </c>
      <c r="CH108" s="38">
        <v>0</v>
      </c>
      <c r="CI108" s="38">
        <v>0</v>
      </c>
      <c r="CJ108" s="38">
        <v>0</v>
      </c>
      <c r="CK108" s="38">
        <v>0</v>
      </c>
      <c r="CL108" s="38">
        <v>0</v>
      </c>
      <c r="CM108" s="38">
        <v>976.96214245492</v>
      </c>
      <c r="CN108" s="38">
        <v>0</v>
      </c>
      <c r="CO108" s="38">
        <v>0</v>
      </c>
      <c r="CP108" s="38">
        <v>33.13231542520999</v>
      </c>
      <c r="CQ108" s="38">
        <v>3350.0945647620656</v>
      </c>
      <c r="CR108" s="38">
        <v>0</v>
      </c>
      <c r="CS108" s="38">
        <v>0</v>
      </c>
      <c r="CT108" s="38">
        <v>0</v>
      </c>
      <c r="CU108" s="38">
        <v>0</v>
      </c>
      <c r="CV108" s="38">
        <v>0</v>
      </c>
      <c r="CW108" s="38">
        <v>0</v>
      </c>
      <c r="CX108" s="38">
        <v>0</v>
      </c>
      <c r="CY108" s="38">
        <v>0</v>
      </c>
      <c r="CZ108" s="38">
        <v>0</v>
      </c>
      <c r="DA108" s="38">
        <v>0</v>
      </c>
      <c r="DB108" s="38">
        <v>0</v>
      </c>
      <c r="DC108" s="38">
        <v>0</v>
      </c>
      <c r="DD108" s="38">
        <v>0</v>
      </c>
      <c r="DE108" s="38">
        <v>0</v>
      </c>
      <c r="DF108" s="38">
        <v>0</v>
      </c>
      <c r="DG108" s="38">
        <v>0</v>
      </c>
      <c r="DH108" s="38">
        <v>0</v>
      </c>
      <c r="DI108" s="38">
        <v>0</v>
      </c>
      <c r="DJ108" s="38">
        <v>0</v>
      </c>
      <c r="DK108" s="38">
        <v>0</v>
      </c>
      <c r="DL108" s="38">
        <v>0</v>
      </c>
      <c r="DM108" s="38">
        <v>0</v>
      </c>
      <c r="DN108" s="38">
        <v>0</v>
      </c>
      <c r="DO108" s="38">
        <v>0</v>
      </c>
      <c r="DP108" s="38">
        <v>0</v>
      </c>
      <c r="DQ108" s="38">
        <v>0</v>
      </c>
      <c r="DR108" s="38">
        <v>0</v>
      </c>
      <c r="DS108" s="38">
        <v>0</v>
      </c>
      <c r="DT108" s="38">
        <v>0</v>
      </c>
      <c r="DU108" s="38">
        <v>0</v>
      </c>
      <c r="DV108" s="38">
        <v>0</v>
      </c>
      <c r="DW108" s="38">
        <v>0</v>
      </c>
      <c r="DX108" s="38">
        <f t="shared" si="12"/>
        <v>90170.30762055406</v>
      </c>
      <c r="DY108" s="38">
        <v>0</v>
      </c>
      <c r="DZ108" s="38">
        <v>0</v>
      </c>
      <c r="EA108" s="38">
        <f>SUM(DY108:DZ108)</f>
        <v>0</v>
      </c>
      <c r="EB108" s="38">
        <v>0</v>
      </c>
      <c r="EC108" s="38">
        <v>0</v>
      </c>
      <c r="ED108" s="38">
        <f>SUM(EB108:EC108)</f>
        <v>0</v>
      </c>
      <c r="EE108" s="38">
        <v>0</v>
      </c>
      <c r="EF108" s="38">
        <v>0</v>
      </c>
      <c r="EG108" s="38">
        <f>SUM(ED108:EF108)</f>
        <v>0</v>
      </c>
      <c r="EH108" s="38">
        <v>0</v>
      </c>
      <c r="EI108" s="38">
        <v>0</v>
      </c>
      <c r="EJ108" s="38">
        <f>SUM(EH108:EI108)</f>
        <v>0</v>
      </c>
      <c r="EK108" s="38">
        <f t="shared" si="13"/>
        <v>0</v>
      </c>
      <c r="EL108" s="38">
        <f t="shared" si="14"/>
        <v>90170.30762055406</v>
      </c>
    </row>
    <row r="109" spans="1:142" ht="12.75" customHeight="1">
      <c r="A109" s="23">
        <v>101</v>
      </c>
      <c r="B109" s="8" t="s">
        <v>457</v>
      </c>
      <c r="C109" s="4" t="s">
        <v>458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331.8666468565426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0</v>
      </c>
      <c r="AO109" s="38">
        <v>0</v>
      </c>
      <c r="AP109" s="38">
        <v>0</v>
      </c>
      <c r="AQ109" s="38">
        <v>0</v>
      </c>
      <c r="AR109" s="38">
        <v>0</v>
      </c>
      <c r="AS109" s="38">
        <v>0</v>
      </c>
      <c r="AT109" s="38">
        <v>0</v>
      </c>
      <c r="AU109" s="38">
        <v>0</v>
      </c>
      <c r="AV109" s="38">
        <v>0</v>
      </c>
      <c r="AW109" s="38">
        <v>0</v>
      </c>
      <c r="AX109" s="38">
        <v>0</v>
      </c>
      <c r="AY109" s="38">
        <v>34080.1658807239</v>
      </c>
      <c r="AZ109" s="38">
        <v>95.71619159162167</v>
      </c>
      <c r="BA109" s="38">
        <v>0</v>
      </c>
      <c r="BB109" s="38">
        <v>0</v>
      </c>
      <c r="BC109" s="38">
        <v>0</v>
      </c>
      <c r="BD109" s="38">
        <v>0</v>
      </c>
      <c r="BE109" s="38">
        <v>0</v>
      </c>
      <c r="BF109" s="38">
        <v>0</v>
      </c>
      <c r="BG109" s="38">
        <v>0</v>
      </c>
      <c r="BH109" s="38">
        <v>0</v>
      </c>
      <c r="BI109" s="38">
        <v>0</v>
      </c>
      <c r="BJ109" s="38">
        <v>0</v>
      </c>
      <c r="BK109" s="38">
        <v>0</v>
      </c>
      <c r="BL109" s="38">
        <v>0</v>
      </c>
      <c r="BM109" s="38">
        <v>0</v>
      </c>
      <c r="BN109" s="38">
        <v>9752.000763006563</v>
      </c>
      <c r="BO109" s="38">
        <v>3.752292592550377</v>
      </c>
      <c r="BP109" s="38">
        <v>131033.99691066433</v>
      </c>
      <c r="BQ109" s="38">
        <v>25889.77357666509</v>
      </c>
      <c r="BR109" s="38">
        <v>82531.89317144423</v>
      </c>
      <c r="BS109" s="38">
        <v>0</v>
      </c>
      <c r="BT109" s="38">
        <v>3174.1952580421134</v>
      </c>
      <c r="BU109" s="38">
        <v>0</v>
      </c>
      <c r="BV109" s="38">
        <v>9235.084150617418</v>
      </c>
      <c r="BW109" s="38">
        <v>77.51896558421217</v>
      </c>
      <c r="BX109" s="38">
        <v>234.1480755198914</v>
      </c>
      <c r="BY109" s="38">
        <v>0</v>
      </c>
      <c r="BZ109" s="38">
        <v>0</v>
      </c>
      <c r="CA109" s="38">
        <v>0</v>
      </c>
      <c r="CB109" s="38">
        <v>0</v>
      </c>
      <c r="CC109" s="38">
        <v>0</v>
      </c>
      <c r="CD109" s="38">
        <v>0</v>
      </c>
      <c r="CE109" s="38">
        <v>819.3864395138093</v>
      </c>
      <c r="CF109" s="38">
        <v>89.86570433726455</v>
      </c>
      <c r="CG109" s="38">
        <v>0</v>
      </c>
      <c r="CH109" s="38">
        <v>0</v>
      </c>
      <c r="CI109" s="38">
        <v>0</v>
      </c>
      <c r="CJ109" s="38">
        <v>0</v>
      </c>
      <c r="CK109" s="38">
        <v>0</v>
      </c>
      <c r="CL109" s="38">
        <v>0</v>
      </c>
      <c r="CM109" s="38">
        <v>12590.345962528949</v>
      </c>
      <c r="CN109" s="38">
        <v>0</v>
      </c>
      <c r="CO109" s="38">
        <v>0</v>
      </c>
      <c r="CP109" s="38">
        <v>0</v>
      </c>
      <c r="CQ109" s="38">
        <v>0</v>
      </c>
      <c r="CR109" s="38">
        <v>15172.141215088766</v>
      </c>
      <c r="CS109" s="38">
        <v>0</v>
      </c>
      <c r="CT109" s="38">
        <v>0</v>
      </c>
      <c r="CU109" s="38">
        <v>0</v>
      </c>
      <c r="CV109" s="38">
        <v>0</v>
      </c>
      <c r="CW109" s="38">
        <v>0</v>
      </c>
      <c r="CX109" s="38">
        <v>0</v>
      </c>
      <c r="CY109" s="38">
        <v>0</v>
      </c>
      <c r="CZ109" s="38">
        <v>0</v>
      </c>
      <c r="DA109" s="38">
        <v>0</v>
      </c>
      <c r="DB109" s="38">
        <v>0</v>
      </c>
      <c r="DC109" s="38">
        <v>0</v>
      </c>
      <c r="DD109" s="38">
        <v>0</v>
      </c>
      <c r="DE109" s="38">
        <v>0</v>
      </c>
      <c r="DF109" s="38">
        <v>0</v>
      </c>
      <c r="DG109" s="38">
        <v>0</v>
      </c>
      <c r="DH109" s="38">
        <v>0</v>
      </c>
      <c r="DI109" s="38">
        <v>0</v>
      </c>
      <c r="DJ109" s="38">
        <v>0</v>
      </c>
      <c r="DK109" s="38">
        <v>0.6502839923561475</v>
      </c>
      <c r="DL109" s="38">
        <v>0</v>
      </c>
      <c r="DM109" s="38">
        <v>0</v>
      </c>
      <c r="DN109" s="38">
        <v>0</v>
      </c>
      <c r="DO109" s="38">
        <v>0</v>
      </c>
      <c r="DP109" s="38">
        <v>0</v>
      </c>
      <c r="DQ109" s="38">
        <v>0</v>
      </c>
      <c r="DR109" s="38">
        <v>0</v>
      </c>
      <c r="DS109" s="38">
        <v>0</v>
      </c>
      <c r="DT109" s="38">
        <v>0</v>
      </c>
      <c r="DU109" s="38">
        <v>0</v>
      </c>
      <c r="DV109" s="38">
        <v>0</v>
      </c>
      <c r="DW109" s="38">
        <v>0</v>
      </c>
      <c r="DX109" s="38">
        <f t="shared" si="12"/>
        <v>325112.50148876966</v>
      </c>
      <c r="DY109" s="38">
        <v>15392.136456470214</v>
      </c>
      <c r="DZ109" s="38">
        <v>0</v>
      </c>
      <c r="EA109" s="38">
        <f>SUM(DY109:DZ109)</f>
        <v>15392.136456470214</v>
      </c>
      <c r="EB109" s="38">
        <v>0</v>
      </c>
      <c r="EC109" s="38">
        <v>0</v>
      </c>
      <c r="ED109" s="38">
        <f>SUM(EB109:EC109)</f>
        <v>0</v>
      </c>
      <c r="EE109" s="38">
        <v>0</v>
      </c>
      <c r="EF109" s="38">
        <v>0</v>
      </c>
      <c r="EG109" s="38">
        <f>SUM(ED109:EF109)</f>
        <v>0</v>
      </c>
      <c r="EH109" s="38">
        <v>0</v>
      </c>
      <c r="EI109" s="38">
        <v>0</v>
      </c>
      <c r="EJ109" s="38">
        <f>SUM(EH109:EI109)</f>
        <v>0</v>
      </c>
      <c r="EK109" s="38">
        <f t="shared" si="13"/>
        <v>15392.136456470214</v>
      </c>
      <c r="EL109" s="38">
        <f t="shared" si="14"/>
        <v>340504.6379452399</v>
      </c>
    </row>
    <row r="110" spans="1:142" ht="12.75" customHeight="1">
      <c r="A110" s="23">
        <v>102</v>
      </c>
      <c r="B110" s="9" t="s">
        <v>459</v>
      </c>
      <c r="C110" s="4" t="s">
        <v>460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0.25764119411384456</v>
      </c>
      <c r="O110" s="38">
        <v>0</v>
      </c>
      <c r="P110" s="38">
        <v>69.51074633634778</v>
      </c>
      <c r="Q110" s="38">
        <v>2272.1276256066485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  <c r="AN110" s="38">
        <v>0</v>
      </c>
      <c r="AO110" s="38">
        <v>0</v>
      </c>
      <c r="AP110" s="38">
        <v>0</v>
      </c>
      <c r="AQ110" s="38">
        <v>0</v>
      </c>
      <c r="AR110" s="38">
        <v>0</v>
      </c>
      <c r="AS110" s="38">
        <v>0</v>
      </c>
      <c r="AT110" s="38">
        <v>0</v>
      </c>
      <c r="AU110" s="38">
        <v>0</v>
      </c>
      <c r="AV110" s="38">
        <v>0</v>
      </c>
      <c r="AW110" s="38">
        <v>0</v>
      </c>
      <c r="AX110" s="38">
        <v>0</v>
      </c>
      <c r="AY110" s="38">
        <v>0</v>
      </c>
      <c r="AZ110" s="38">
        <v>0</v>
      </c>
      <c r="BA110" s="38">
        <v>0</v>
      </c>
      <c r="BB110" s="38">
        <v>0</v>
      </c>
      <c r="BC110" s="38">
        <v>0</v>
      </c>
      <c r="BD110" s="38">
        <v>0</v>
      </c>
      <c r="BE110" s="38">
        <v>0</v>
      </c>
      <c r="BF110" s="38">
        <v>0</v>
      </c>
      <c r="BG110" s="38">
        <v>0</v>
      </c>
      <c r="BH110" s="38">
        <v>0</v>
      </c>
      <c r="BI110" s="38">
        <v>0</v>
      </c>
      <c r="BJ110" s="38">
        <v>0</v>
      </c>
      <c r="BK110" s="38">
        <v>0</v>
      </c>
      <c r="BL110" s="38">
        <v>0</v>
      </c>
      <c r="BM110" s="38">
        <v>0</v>
      </c>
      <c r="BN110" s="38">
        <v>0</v>
      </c>
      <c r="BO110" s="38">
        <v>0</v>
      </c>
      <c r="BP110" s="38">
        <v>32946.32514156315</v>
      </c>
      <c r="BQ110" s="38">
        <v>0</v>
      </c>
      <c r="BR110" s="38">
        <v>3118.9397881356667</v>
      </c>
      <c r="BS110" s="38">
        <v>8.390540549445037</v>
      </c>
      <c r="BT110" s="38">
        <v>0</v>
      </c>
      <c r="BU110" s="38">
        <v>292.12265273590765</v>
      </c>
      <c r="BV110" s="38">
        <v>0</v>
      </c>
      <c r="BW110" s="38">
        <v>61.75634341907422</v>
      </c>
      <c r="BX110" s="38">
        <v>94.19668643776728</v>
      </c>
      <c r="BY110" s="38">
        <v>676.5983598106859</v>
      </c>
      <c r="BZ110" s="38">
        <v>320.7643848728149</v>
      </c>
      <c r="CA110" s="38">
        <v>0</v>
      </c>
      <c r="CB110" s="38">
        <v>0</v>
      </c>
      <c r="CC110" s="38">
        <v>0</v>
      </c>
      <c r="CD110" s="38">
        <v>0</v>
      </c>
      <c r="CE110" s="38">
        <v>0</v>
      </c>
      <c r="CF110" s="38">
        <v>0</v>
      </c>
      <c r="CG110" s="38">
        <v>0</v>
      </c>
      <c r="CH110" s="38">
        <v>0</v>
      </c>
      <c r="CI110" s="38">
        <v>0</v>
      </c>
      <c r="CJ110" s="38">
        <v>0</v>
      </c>
      <c r="CK110" s="38">
        <v>0</v>
      </c>
      <c r="CL110" s="38">
        <v>0</v>
      </c>
      <c r="CM110" s="38">
        <v>1081.6016804817823</v>
      </c>
      <c r="CN110" s="38">
        <v>0</v>
      </c>
      <c r="CO110" s="38">
        <v>0</v>
      </c>
      <c r="CP110" s="38">
        <v>0</v>
      </c>
      <c r="CQ110" s="38">
        <v>0</v>
      </c>
      <c r="CR110" s="38">
        <v>0</v>
      </c>
      <c r="CS110" s="38">
        <v>0</v>
      </c>
      <c r="CT110" s="38">
        <v>0</v>
      </c>
      <c r="CU110" s="38">
        <v>5892.526274825787</v>
      </c>
      <c r="CV110" s="38">
        <v>0</v>
      </c>
      <c r="CW110" s="38">
        <v>0</v>
      </c>
      <c r="CX110" s="38">
        <v>0</v>
      </c>
      <c r="CY110" s="38">
        <v>0</v>
      </c>
      <c r="CZ110" s="38">
        <v>0</v>
      </c>
      <c r="DA110" s="38">
        <v>0</v>
      </c>
      <c r="DB110" s="38">
        <v>0</v>
      </c>
      <c r="DC110" s="38">
        <v>0</v>
      </c>
      <c r="DD110" s="38">
        <v>0</v>
      </c>
      <c r="DE110" s="38">
        <v>0</v>
      </c>
      <c r="DF110" s="38">
        <v>0</v>
      </c>
      <c r="DG110" s="38">
        <v>0</v>
      </c>
      <c r="DH110" s="38">
        <v>0</v>
      </c>
      <c r="DI110" s="38">
        <v>0</v>
      </c>
      <c r="DJ110" s="38">
        <v>0</v>
      </c>
      <c r="DK110" s="38">
        <v>0</v>
      </c>
      <c r="DL110" s="38">
        <v>0</v>
      </c>
      <c r="DM110" s="38">
        <v>0</v>
      </c>
      <c r="DN110" s="38">
        <v>0.23371923799848923</v>
      </c>
      <c r="DO110" s="38">
        <v>0</v>
      </c>
      <c r="DP110" s="38">
        <v>0</v>
      </c>
      <c r="DQ110" s="38">
        <v>0</v>
      </c>
      <c r="DR110" s="38">
        <v>0</v>
      </c>
      <c r="DS110" s="38">
        <v>0</v>
      </c>
      <c r="DT110" s="38">
        <v>0</v>
      </c>
      <c r="DU110" s="38">
        <v>0</v>
      </c>
      <c r="DV110" s="38">
        <v>0</v>
      </c>
      <c r="DW110" s="38">
        <v>0</v>
      </c>
      <c r="DX110" s="38">
        <f t="shared" si="12"/>
        <v>46835.3515852072</v>
      </c>
      <c r="DY110" s="38">
        <v>0</v>
      </c>
      <c r="DZ110" s="38">
        <v>0</v>
      </c>
      <c r="EA110" s="38">
        <f>SUM(DY110:DZ110)</f>
        <v>0</v>
      </c>
      <c r="EB110" s="38">
        <v>0</v>
      </c>
      <c r="EC110" s="38">
        <v>0</v>
      </c>
      <c r="ED110" s="38">
        <f>SUM(EB110:EC110)</f>
        <v>0</v>
      </c>
      <c r="EE110" s="38">
        <v>0</v>
      </c>
      <c r="EF110" s="38">
        <v>0</v>
      </c>
      <c r="EG110" s="38">
        <f>SUM(ED110:EF110)</f>
        <v>0</v>
      </c>
      <c r="EH110" s="38">
        <v>0</v>
      </c>
      <c r="EI110" s="38">
        <v>0</v>
      </c>
      <c r="EJ110" s="38">
        <f>SUM(EH110:EI110)</f>
        <v>0</v>
      </c>
      <c r="EK110" s="38">
        <f t="shared" si="13"/>
        <v>0</v>
      </c>
      <c r="EL110" s="38">
        <f t="shared" si="14"/>
        <v>46835.3515852072</v>
      </c>
    </row>
    <row r="111" spans="1:142" ht="12.75" customHeight="1">
      <c r="A111" s="23">
        <v>103</v>
      </c>
      <c r="B111" s="9" t="s">
        <v>461</v>
      </c>
      <c r="C111" s="4" t="s">
        <v>462</v>
      </c>
      <c r="D111" s="38">
        <v>5.707575260816535</v>
      </c>
      <c r="E111" s="38">
        <v>15.767017846879805</v>
      </c>
      <c r="F111" s="38">
        <v>71.69392203618682</v>
      </c>
      <c r="G111" s="38">
        <v>743.2273816385417</v>
      </c>
      <c r="H111" s="38">
        <v>0.23797806815512595</v>
      </c>
      <c r="I111" s="38">
        <v>9.642034437610038</v>
      </c>
      <c r="J111" s="38">
        <v>0.261399935770825</v>
      </c>
      <c r="K111" s="38">
        <v>3.3355511627219143</v>
      </c>
      <c r="L111" s="38">
        <v>0</v>
      </c>
      <c r="M111" s="38">
        <v>1.3361005377725628</v>
      </c>
      <c r="N111" s="38">
        <v>18.86450390083027</v>
      </c>
      <c r="O111" s="38">
        <v>0</v>
      </c>
      <c r="P111" s="38">
        <v>0</v>
      </c>
      <c r="Q111" s="38">
        <v>0</v>
      </c>
      <c r="R111" s="38">
        <v>0</v>
      </c>
      <c r="S111" s="38">
        <v>8.725167709780292</v>
      </c>
      <c r="T111" s="38">
        <v>1364.056508827029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8.118772792838985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535.9844811357802</v>
      </c>
      <c r="AL111" s="38">
        <v>0</v>
      </c>
      <c r="AM111" s="38">
        <v>0</v>
      </c>
      <c r="AN111" s="38">
        <v>0</v>
      </c>
      <c r="AO111" s="38">
        <v>0</v>
      </c>
      <c r="AP111" s="38">
        <v>0</v>
      </c>
      <c r="AQ111" s="38">
        <v>45.82078350273121</v>
      </c>
      <c r="AR111" s="38">
        <v>410.1886716873446</v>
      </c>
      <c r="AS111" s="38">
        <v>0</v>
      </c>
      <c r="AT111" s="38">
        <v>0</v>
      </c>
      <c r="AU111" s="38">
        <v>0</v>
      </c>
      <c r="AV111" s="38">
        <v>0</v>
      </c>
      <c r="AW111" s="38">
        <v>0</v>
      </c>
      <c r="AX111" s="38">
        <v>0</v>
      </c>
      <c r="AY111" s="38">
        <v>0</v>
      </c>
      <c r="AZ111" s="38">
        <v>0</v>
      </c>
      <c r="BA111" s="38">
        <v>0</v>
      </c>
      <c r="BB111" s="38">
        <v>0</v>
      </c>
      <c r="BC111" s="38">
        <v>0</v>
      </c>
      <c r="BD111" s="38">
        <v>0</v>
      </c>
      <c r="BE111" s="38">
        <v>0</v>
      </c>
      <c r="BF111" s="38">
        <v>0</v>
      </c>
      <c r="BG111" s="38">
        <v>0</v>
      </c>
      <c r="BH111" s="38">
        <v>318.6911915431033</v>
      </c>
      <c r="BI111" s="38">
        <v>1509.3422947341514</v>
      </c>
      <c r="BJ111" s="38">
        <v>7757.030546404933</v>
      </c>
      <c r="BK111" s="38">
        <v>0</v>
      </c>
      <c r="BL111" s="38">
        <v>194.411583294321</v>
      </c>
      <c r="BM111" s="38">
        <v>0</v>
      </c>
      <c r="BN111" s="38">
        <v>0</v>
      </c>
      <c r="BO111" s="38">
        <v>1491.117759038675</v>
      </c>
      <c r="BP111" s="38">
        <v>65310.3880501235</v>
      </c>
      <c r="BQ111" s="38">
        <v>0.4812497253544778</v>
      </c>
      <c r="BR111" s="38">
        <v>0</v>
      </c>
      <c r="BS111" s="38">
        <v>35584.70402495562</v>
      </c>
      <c r="BT111" s="38">
        <v>19940.564054167076</v>
      </c>
      <c r="BU111" s="38">
        <v>11479.375835915289</v>
      </c>
      <c r="BV111" s="38">
        <v>54306.506245275246</v>
      </c>
      <c r="BW111" s="38">
        <v>7737.885831261903</v>
      </c>
      <c r="BX111" s="38">
        <v>16009.794149972357</v>
      </c>
      <c r="BY111" s="38">
        <v>14941.358789572856</v>
      </c>
      <c r="BZ111" s="38">
        <v>9892.279978999159</v>
      </c>
      <c r="CA111" s="38">
        <v>12673.586508408112</v>
      </c>
      <c r="CB111" s="38">
        <v>0</v>
      </c>
      <c r="CC111" s="38">
        <v>273.64334681904904</v>
      </c>
      <c r="CD111" s="38">
        <v>1869.8605130743656</v>
      </c>
      <c r="CE111" s="38">
        <v>198.23037632292173</v>
      </c>
      <c r="CF111" s="38">
        <v>115.40836286142802</v>
      </c>
      <c r="CG111" s="38">
        <v>1646.5920803908703</v>
      </c>
      <c r="CH111" s="38">
        <v>37.206610306360695</v>
      </c>
      <c r="CI111" s="38">
        <v>34.146092327433045</v>
      </c>
      <c r="CJ111" s="38">
        <v>1902.2789543385948</v>
      </c>
      <c r="CK111" s="38">
        <v>4041.3248077787084</v>
      </c>
      <c r="CL111" s="38">
        <v>15846.880141744956</v>
      </c>
      <c r="CM111" s="38">
        <v>3236.64261886664</v>
      </c>
      <c r="CN111" s="38">
        <v>2925.5880867653045</v>
      </c>
      <c r="CO111" s="38">
        <v>2935.712872744532</v>
      </c>
      <c r="CP111" s="38">
        <v>15407.876084502508</v>
      </c>
      <c r="CQ111" s="38">
        <v>0</v>
      </c>
      <c r="CR111" s="38">
        <v>0</v>
      </c>
      <c r="CS111" s="38">
        <v>0</v>
      </c>
      <c r="CT111" s="38">
        <v>69.37685606547814</v>
      </c>
      <c r="CU111" s="38">
        <v>155637.41046930692</v>
      </c>
      <c r="CV111" s="38">
        <v>0</v>
      </c>
      <c r="CW111" s="38">
        <v>0</v>
      </c>
      <c r="CX111" s="38">
        <v>0</v>
      </c>
      <c r="CY111" s="38">
        <v>0</v>
      </c>
      <c r="CZ111" s="38">
        <v>0</v>
      </c>
      <c r="DA111" s="38">
        <v>0</v>
      </c>
      <c r="DB111" s="38">
        <v>0</v>
      </c>
      <c r="DC111" s="38">
        <v>0</v>
      </c>
      <c r="DD111" s="38">
        <v>0</v>
      </c>
      <c r="DE111" s="38">
        <v>0</v>
      </c>
      <c r="DF111" s="38">
        <v>0</v>
      </c>
      <c r="DG111" s="38">
        <v>0</v>
      </c>
      <c r="DH111" s="38">
        <v>0</v>
      </c>
      <c r="DI111" s="38">
        <v>0</v>
      </c>
      <c r="DJ111" s="38">
        <v>3509.3245790804476</v>
      </c>
      <c r="DK111" s="38">
        <v>0</v>
      </c>
      <c r="DL111" s="38">
        <v>1171.3282972866077</v>
      </c>
      <c r="DM111" s="38">
        <v>49.41472421431501</v>
      </c>
      <c r="DN111" s="38">
        <v>103.87603988719428</v>
      </c>
      <c r="DO111" s="38">
        <v>260.43873476348756</v>
      </c>
      <c r="DP111" s="38">
        <v>0</v>
      </c>
      <c r="DQ111" s="38">
        <v>15.743082074102768</v>
      </c>
      <c r="DR111" s="38">
        <v>0</v>
      </c>
      <c r="DS111" s="38">
        <v>0</v>
      </c>
      <c r="DT111" s="38">
        <v>0</v>
      </c>
      <c r="DU111" s="38">
        <v>0</v>
      </c>
      <c r="DV111" s="38">
        <v>0</v>
      </c>
      <c r="DW111" s="38">
        <v>0</v>
      </c>
      <c r="DX111" s="38">
        <f t="shared" si="12"/>
        <v>473678.78967539466</v>
      </c>
      <c r="DY111" s="38">
        <v>0</v>
      </c>
      <c r="DZ111" s="38">
        <v>0</v>
      </c>
      <c r="EA111" s="38">
        <f>SUM(DY111:DZ111)</f>
        <v>0</v>
      </c>
      <c r="EB111" s="38">
        <v>0</v>
      </c>
      <c r="EC111" s="38">
        <v>0</v>
      </c>
      <c r="ED111" s="38">
        <f>SUM(EB111:EC111)</f>
        <v>0</v>
      </c>
      <c r="EE111" s="38">
        <v>0</v>
      </c>
      <c r="EF111" s="38">
        <v>0</v>
      </c>
      <c r="EG111" s="38">
        <f>SUM(ED111:EF111)</f>
        <v>0</v>
      </c>
      <c r="EH111" s="38">
        <v>0</v>
      </c>
      <c r="EI111" s="38">
        <v>0</v>
      </c>
      <c r="EJ111" s="38">
        <f>SUM(EH111:EI111)</f>
        <v>0</v>
      </c>
      <c r="EK111" s="38">
        <f t="shared" si="13"/>
        <v>0</v>
      </c>
      <c r="EL111" s="38">
        <f t="shared" si="14"/>
        <v>473678.78967539466</v>
      </c>
    </row>
    <row r="112" spans="1:142" ht="12.75" customHeight="1">
      <c r="A112" s="23">
        <v>104</v>
      </c>
      <c r="B112" s="9" t="s">
        <v>463</v>
      </c>
      <c r="C112" s="4" t="s">
        <v>464</v>
      </c>
      <c r="D112" s="38">
        <v>0.050185426818300516</v>
      </c>
      <c r="E112" s="38">
        <v>0.3503335122633601</v>
      </c>
      <c r="F112" s="38">
        <v>0.023728710803671813</v>
      </c>
      <c r="G112" s="38">
        <v>0.15731535879649372</v>
      </c>
      <c r="H112" s="38">
        <v>0.00941619456617197</v>
      </c>
      <c r="I112" s="38">
        <v>1.4183235723584378</v>
      </c>
      <c r="J112" s="38">
        <v>0.04014927342391071</v>
      </c>
      <c r="K112" s="38">
        <v>0.008414663924582892</v>
      </c>
      <c r="L112" s="38">
        <v>0</v>
      </c>
      <c r="M112" s="38">
        <v>1.9725046297912605</v>
      </c>
      <c r="N112" s="38">
        <v>1.0168000350337572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0</v>
      </c>
      <c r="AN112" s="38">
        <v>0</v>
      </c>
      <c r="AO112" s="38">
        <v>0</v>
      </c>
      <c r="AP112" s="38">
        <v>0</v>
      </c>
      <c r="AQ112" s="38">
        <v>0</v>
      </c>
      <c r="AR112" s="38">
        <v>497.4419991014915</v>
      </c>
      <c r="AS112" s="38">
        <v>71.54749681388482</v>
      </c>
      <c r="AT112" s="38">
        <v>343.0015727163294</v>
      </c>
      <c r="AU112" s="38">
        <v>74.02807497654324</v>
      </c>
      <c r="AV112" s="38">
        <v>0</v>
      </c>
      <c r="AW112" s="38">
        <v>34.665025682586005</v>
      </c>
      <c r="AX112" s="38">
        <v>61.35135711923654</v>
      </c>
      <c r="AY112" s="38">
        <v>0</v>
      </c>
      <c r="AZ112" s="38">
        <v>139.5707004742215</v>
      </c>
      <c r="BA112" s="38">
        <v>0</v>
      </c>
      <c r="BB112" s="38">
        <v>0</v>
      </c>
      <c r="BC112" s="38">
        <v>600.6416538031515</v>
      </c>
      <c r="BD112" s="38">
        <v>0</v>
      </c>
      <c r="BE112" s="38">
        <v>0</v>
      </c>
      <c r="BF112" s="38">
        <v>0</v>
      </c>
      <c r="BG112" s="38">
        <v>0</v>
      </c>
      <c r="BH112" s="38">
        <v>0</v>
      </c>
      <c r="BI112" s="38">
        <v>0</v>
      </c>
      <c r="BJ112" s="38">
        <v>694.2873902384622</v>
      </c>
      <c r="BK112" s="38">
        <v>33.18268232033591</v>
      </c>
      <c r="BL112" s="38">
        <v>276.93259606159916</v>
      </c>
      <c r="BM112" s="38">
        <v>0</v>
      </c>
      <c r="BN112" s="38">
        <v>0</v>
      </c>
      <c r="BO112" s="38">
        <v>0</v>
      </c>
      <c r="BP112" s="38">
        <v>2614.419992345797</v>
      </c>
      <c r="BQ112" s="38">
        <v>1986.6309729711302</v>
      </c>
      <c r="BR112" s="38">
        <v>274.6414260249432</v>
      </c>
      <c r="BS112" s="38">
        <v>3097.7490836478564</v>
      </c>
      <c r="BT112" s="38">
        <v>645.8133357193786</v>
      </c>
      <c r="BU112" s="38">
        <v>589.1077616912705</v>
      </c>
      <c r="BV112" s="38">
        <v>4115.703456075222</v>
      </c>
      <c r="BW112" s="38">
        <v>545.3091474089011</v>
      </c>
      <c r="BX112" s="38">
        <v>2058.4364717393696</v>
      </c>
      <c r="BY112" s="38">
        <v>384.6049077747996</v>
      </c>
      <c r="BZ112" s="38">
        <v>244.30135155028262</v>
      </c>
      <c r="CA112" s="38">
        <v>2864.941781688764</v>
      </c>
      <c r="CB112" s="38">
        <v>0</v>
      </c>
      <c r="CC112" s="38">
        <v>133.635936159019</v>
      </c>
      <c r="CD112" s="38">
        <v>1202.6458600764433</v>
      </c>
      <c r="CE112" s="38">
        <v>8714.415801268726</v>
      </c>
      <c r="CF112" s="38">
        <v>349.16895912828903</v>
      </c>
      <c r="CG112" s="38">
        <v>3376.6814869102773</v>
      </c>
      <c r="CH112" s="38">
        <v>807.5028427224266</v>
      </c>
      <c r="CI112" s="38">
        <v>225.07062298725359</v>
      </c>
      <c r="CJ112" s="38">
        <v>454.28566232265797</v>
      </c>
      <c r="CK112" s="38">
        <v>0</v>
      </c>
      <c r="CL112" s="38">
        <v>386.4580273143875</v>
      </c>
      <c r="CM112" s="38">
        <v>2506.3163464381505</v>
      </c>
      <c r="CN112" s="38">
        <v>506.0214483659381</v>
      </c>
      <c r="CO112" s="38">
        <v>11.897546489921295</v>
      </c>
      <c r="CP112" s="38">
        <v>353.5590825010183</v>
      </c>
      <c r="CQ112" s="38">
        <v>197.41469506606268</v>
      </c>
      <c r="CR112" s="38">
        <v>0</v>
      </c>
      <c r="CS112" s="38">
        <v>0</v>
      </c>
      <c r="CT112" s="38">
        <v>0</v>
      </c>
      <c r="CU112" s="38">
        <v>7424.4650213159</v>
      </c>
      <c r="CV112" s="38">
        <v>0</v>
      </c>
      <c r="CW112" s="38">
        <v>0</v>
      </c>
      <c r="CX112" s="38">
        <v>0</v>
      </c>
      <c r="CY112" s="38">
        <v>0</v>
      </c>
      <c r="CZ112" s="38">
        <v>0</v>
      </c>
      <c r="DA112" s="38">
        <v>0</v>
      </c>
      <c r="DB112" s="38">
        <v>0</v>
      </c>
      <c r="DC112" s="38">
        <v>0</v>
      </c>
      <c r="DD112" s="38">
        <v>0</v>
      </c>
      <c r="DE112" s="38">
        <v>0</v>
      </c>
      <c r="DF112" s="38">
        <v>0</v>
      </c>
      <c r="DG112" s="38">
        <v>0</v>
      </c>
      <c r="DH112" s="38">
        <v>0</v>
      </c>
      <c r="DI112" s="38">
        <v>0</v>
      </c>
      <c r="DJ112" s="38">
        <v>8.522798878473571</v>
      </c>
      <c r="DK112" s="38">
        <v>0</v>
      </c>
      <c r="DL112" s="38">
        <v>27.46830856849277</v>
      </c>
      <c r="DM112" s="38">
        <v>13.034023139607777</v>
      </c>
      <c r="DN112" s="38">
        <v>27.52499843512698</v>
      </c>
      <c r="DO112" s="38">
        <v>41.914682939263905</v>
      </c>
      <c r="DP112" s="38">
        <v>0</v>
      </c>
      <c r="DQ112" s="38">
        <v>0</v>
      </c>
      <c r="DR112" s="38">
        <v>0</v>
      </c>
      <c r="DS112" s="38">
        <v>0</v>
      </c>
      <c r="DT112" s="38">
        <v>0</v>
      </c>
      <c r="DU112" s="38">
        <v>0</v>
      </c>
      <c r="DV112" s="38">
        <v>0</v>
      </c>
      <c r="DW112" s="38">
        <v>0</v>
      </c>
      <c r="DX112" s="38">
        <f t="shared" si="12"/>
        <v>49021.36156035076</v>
      </c>
      <c r="DY112" s="38">
        <v>0</v>
      </c>
      <c r="DZ112" s="38">
        <v>0</v>
      </c>
      <c r="EA112" s="38">
        <f>SUM(DY112:DZ112)</f>
        <v>0</v>
      </c>
      <c r="EB112" s="38">
        <v>0</v>
      </c>
      <c r="EC112" s="38">
        <v>0</v>
      </c>
      <c r="ED112" s="38">
        <f>SUM(EB112:EC112)</f>
        <v>0</v>
      </c>
      <c r="EE112" s="38">
        <v>0</v>
      </c>
      <c r="EF112" s="38">
        <v>0</v>
      </c>
      <c r="EG112" s="38">
        <f>SUM(ED112:EF112)</f>
        <v>0</v>
      </c>
      <c r="EH112" s="38">
        <v>0</v>
      </c>
      <c r="EI112" s="38">
        <v>0</v>
      </c>
      <c r="EJ112" s="38">
        <f>SUM(EH112:EI112)</f>
        <v>0</v>
      </c>
      <c r="EK112" s="38">
        <f t="shared" si="13"/>
        <v>0</v>
      </c>
      <c r="EL112" s="38">
        <f t="shared" si="14"/>
        <v>49021.36156035076</v>
      </c>
    </row>
    <row r="113" spans="1:142" ht="12.75" customHeight="1">
      <c r="A113" s="23">
        <v>105</v>
      </c>
      <c r="B113" s="9" t="s">
        <v>465</v>
      </c>
      <c r="C113" s="4" t="s">
        <v>466</v>
      </c>
      <c r="D113" s="38">
        <v>25.583713254685467</v>
      </c>
      <c r="E113" s="38">
        <v>1.3383594173904076</v>
      </c>
      <c r="F113" s="38">
        <v>9.055677969444016</v>
      </c>
      <c r="G113" s="38">
        <v>5.379207808609635</v>
      </c>
      <c r="H113" s="38">
        <v>1.0667161409823844</v>
      </c>
      <c r="I113" s="38">
        <v>3.4742456609483385</v>
      </c>
      <c r="J113" s="38">
        <v>2.254172859089337</v>
      </c>
      <c r="K113" s="38">
        <v>0</v>
      </c>
      <c r="L113" s="38">
        <v>0</v>
      </c>
      <c r="M113" s="38">
        <v>0</v>
      </c>
      <c r="N113" s="38">
        <v>0.03862736938803349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v>0</v>
      </c>
      <c r="Z113" s="38">
        <v>0</v>
      </c>
      <c r="AA113" s="38">
        <v>0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8">
        <v>0</v>
      </c>
      <c r="AM113" s="38">
        <v>0</v>
      </c>
      <c r="AN113" s="38">
        <v>0</v>
      </c>
      <c r="AO113" s="38">
        <v>0</v>
      </c>
      <c r="AP113" s="38">
        <v>0</v>
      </c>
      <c r="AQ113" s="38">
        <v>0</v>
      </c>
      <c r="AR113" s="38">
        <v>0</v>
      </c>
      <c r="AS113" s="38">
        <v>0</v>
      </c>
      <c r="AT113" s="38">
        <v>0</v>
      </c>
      <c r="AU113" s="38">
        <v>0</v>
      </c>
      <c r="AV113" s="38">
        <v>0</v>
      </c>
      <c r="AW113" s="38">
        <v>0</v>
      </c>
      <c r="AX113" s="38">
        <v>0</v>
      </c>
      <c r="AY113" s="38">
        <v>0</v>
      </c>
      <c r="AZ113" s="38">
        <v>0</v>
      </c>
      <c r="BA113" s="38">
        <v>0</v>
      </c>
      <c r="BB113" s="38">
        <v>0</v>
      </c>
      <c r="BC113" s="38">
        <v>0</v>
      </c>
      <c r="BD113" s="38">
        <v>0</v>
      </c>
      <c r="BE113" s="38">
        <v>0</v>
      </c>
      <c r="BF113" s="38">
        <v>0</v>
      </c>
      <c r="BG113" s="38">
        <v>0</v>
      </c>
      <c r="BH113" s="38">
        <v>0</v>
      </c>
      <c r="BI113" s="38">
        <v>0</v>
      </c>
      <c r="BJ113" s="38">
        <v>0</v>
      </c>
      <c r="BK113" s="38">
        <v>0</v>
      </c>
      <c r="BL113" s="38">
        <v>0</v>
      </c>
      <c r="BM113" s="38">
        <v>0</v>
      </c>
      <c r="BN113" s="38">
        <v>0</v>
      </c>
      <c r="BO113" s="38">
        <v>0</v>
      </c>
      <c r="BP113" s="38">
        <v>5.18391330747793</v>
      </c>
      <c r="BQ113" s="38">
        <v>0</v>
      </c>
      <c r="BR113" s="38">
        <v>0</v>
      </c>
      <c r="BS113" s="38">
        <v>0</v>
      </c>
      <c r="BT113" s="38">
        <v>0</v>
      </c>
      <c r="BU113" s="38">
        <v>0</v>
      </c>
      <c r="BV113" s="38">
        <v>0</v>
      </c>
      <c r="BW113" s="38">
        <v>0</v>
      </c>
      <c r="BX113" s="38">
        <v>11.041453480105845</v>
      </c>
      <c r="BY113" s="38">
        <v>13.439151784345981</v>
      </c>
      <c r="BZ113" s="38">
        <v>0</v>
      </c>
      <c r="CA113" s="38">
        <v>0</v>
      </c>
      <c r="CB113" s="38">
        <v>0</v>
      </c>
      <c r="CC113" s="38">
        <v>0</v>
      </c>
      <c r="CD113" s="38">
        <v>0</v>
      </c>
      <c r="CE113" s="38">
        <v>0</v>
      </c>
      <c r="CF113" s="38">
        <v>0</v>
      </c>
      <c r="CG113" s="38">
        <v>0</v>
      </c>
      <c r="CH113" s="38">
        <v>0</v>
      </c>
      <c r="CI113" s="38">
        <v>0</v>
      </c>
      <c r="CJ113" s="38">
        <v>0</v>
      </c>
      <c r="CK113" s="38">
        <v>0</v>
      </c>
      <c r="CL113" s="38">
        <v>27.435006900539584</v>
      </c>
      <c r="CM113" s="38">
        <v>0</v>
      </c>
      <c r="CN113" s="38">
        <v>0</v>
      </c>
      <c r="CO113" s="38">
        <v>0</v>
      </c>
      <c r="CP113" s="38">
        <v>0</v>
      </c>
      <c r="CQ113" s="38">
        <v>0</v>
      </c>
      <c r="CR113" s="38">
        <v>694.8618307247568</v>
      </c>
      <c r="CS113" s="38">
        <v>0</v>
      </c>
      <c r="CT113" s="38">
        <v>0</v>
      </c>
      <c r="CU113" s="38">
        <v>33231.02337567794</v>
      </c>
      <c r="CV113" s="38">
        <v>0</v>
      </c>
      <c r="CW113" s="38">
        <v>0</v>
      </c>
      <c r="CX113" s="38">
        <v>0</v>
      </c>
      <c r="CY113" s="38">
        <v>0</v>
      </c>
      <c r="CZ113" s="38">
        <v>0</v>
      </c>
      <c r="DA113" s="38">
        <v>0</v>
      </c>
      <c r="DB113" s="38">
        <v>0</v>
      </c>
      <c r="DC113" s="38">
        <v>0</v>
      </c>
      <c r="DD113" s="38">
        <v>0</v>
      </c>
      <c r="DE113" s="38">
        <v>0</v>
      </c>
      <c r="DF113" s="38">
        <v>0</v>
      </c>
      <c r="DG113" s="38">
        <v>0</v>
      </c>
      <c r="DH113" s="38">
        <v>0</v>
      </c>
      <c r="DI113" s="38">
        <v>0</v>
      </c>
      <c r="DJ113" s="38">
        <v>0</v>
      </c>
      <c r="DK113" s="38">
        <v>0</v>
      </c>
      <c r="DL113" s="38">
        <v>0</v>
      </c>
      <c r="DM113" s="38">
        <v>0</v>
      </c>
      <c r="DN113" s="38">
        <v>0</v>
      </c>
      <c r="DO113" s="38">
        <v>0</v>
      </c>
      <c r="DP113" s="38">
        <v>0</v>
      </c>
      <c r="DQ113" s="38">
        <v>0</v>
      </c>
      <c r="DR113" s="38">
        <v>0</v>
      </c>
      <c r="DS113" s="38">
        <v>0</v>
      </c>
      <c r="DT113" s="38">
        <v>0</v>
      </c>
      <c r="DU113" s="38">
        <v>0</v>
      </c>
      <c r="DV113" s="38">
        <v>0</v>
      </c>
      <c r="DW113" s="38">
        <v>0</v>
      </c>
      <c r="DX113" s="38">
        <f t="shared" si="12"/>
        <v>34031.1754523557</v>
      </c>
      <c r="DY113" s="38">
        <v>0</v>
      </c>
      <c r="DZ113" s="38">
        <v>0</v>
      </c>
      <c r="EA113" s="38">
        <f>SUM(DY113:DZ113)</f>
        <v>0</v>
      </c>
      <c r="EB113" s="38">
        <v>0</v>
      </c>
      <c r="EC113" s="38">
        <v>0</v>
      </c>
      <c r="ED113" s="38">
        <f>SUM(EB113:EC113)</f>
        <v>0</v>
      </c>
      <c r="EE113" s="38">
        <v>0</v>
      </c>
      <c r="EF113" s="38">
        <v>0</v>
      </c>
      <c r="EG113" s="38">
        <f>SUM(ED113:EF113)</f>
        <v>0</v>
      </c>
      <c r="EH113" s="38">
        <v>0</v>
      </c>
      <c r="EI113" s="38">
        <v>0</v>
      </c>
      <c r="EJ113" s="38">
        <f>SUM(EH113:EI113)</f>
        <v>0</v>
      </c>
      <c r="EK113" s="38">
        <f t="shared" si="13"/>
        <v>0</v>
      </c>
      <c r="EL113" s="38">
        <f t="shared" si="14"/>
        <v>34031.1754523557</v>
      </c>
    </row>
    <row r="114" spans="1:142" ht="12.75" customHeight="1">
      <c r="A114" s="23">
        <v>106</v>
      </c>
      <c r="B114" s="9" t="s">
        <v>467</v>
      </c>
      <c r="C114" s="4" t="s">
        <v>468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8">
        <v>0</v>
      </c>
      <c r="AN114" s="38">
        <v>0</v>
      </c>
      <c r="AO114" s="38">
        <v>0</v>
      </c>
      <c r="AP114" s="38">
        <v>0</v>
      </c>
      <c r="AQ114" s="38">
        <v>0</v>
      </c>
      <c r="AR114" s="38">
        <v>0</v>
      </c>
      <c r="AS114" s="38">
        <v>0</v>
      </c>
      <c r="AT114" s="38">
        <v>0</v>
      </c>
      <c r="AU114" s="38">
        <v>0</v>
      </c>
      <c r="AV114" s="38">
        <v>0</v>
      </c>
      <c r="AW114" s="38">
        <v>0</v>
      </c>
      <c r="AX114" s="38">
        <v>0</v>
      </c>
      <c r="AY114" s="38">
        <v>0</v>
      </c>
      <c r="AZ114" s="38">
        <v>0</v>
      </c>
      <c r="BA114" s="38">
        <v>0</v>
      </c>
      <c r="BB114" s="38">
        <v>0</v>
      </c>
      <c r="BC114" s="38">
        <v>0</v>
      </c>
      <c r="BD114" s="38">
        <v>0</v>
      </c>
      <c r="BE114" s="38">
        <v>0</v>
      </c>
      <c r="BF114" s="38">
        <v>0</v>
      </c>
      <c r="BG114" s="38">
        <v>0</v>
      </c>
      <c r="BH114" s="38">
        <v>0</v>
      </c>
      <c r="BI114" s="38">
        <v>0</v>
      </c>
      <c r="BJ114" s="38">
        <v>0</v>
      </c>
      <c r="BK114" s="38">
        <v>0</v>
      </c>
      <c r="BL114" s="38">
        <v>0</v>
      </c>
      <c r="BM114" s="38">
        <v>0</v>
      </c>
      <c r="BN114" s="38">
        <v>0</v>
      </c>
      <c r="BO114" s="38">
        <v>0</v>
      </c>
      <c r="BP114" s="38">
        <v>0</v>
      </c>
      <c r="BQ114" s="38">
        <v>0</v>
      </c>
      <c r="BR114" s="38">
        <v>0</v>
      </c>
      <c r="BS114" s="38">
        <v>0</v>
      </c>
      <c r="BT114" s="38">
        <v>0</v>
      </c>
      <c r="BU114" s="38">
        <v>0</v>
      </c>
      <c r="BV114" s="38">
        <v>0</v>
      </c>
      <c r="BW114" s="38">
        <v>0</v>
      </c>
      <c r="BX114" s="38">
        <v>0</v>
      </c>
      <c r="BY114" s="38">
        <v>0</v>
      </c>
      <c r="BZ114" s="38">
        <v>0</v>
      </c>
      <c r="CA114" s="38">
        <v>0</v>
      </c>
      <c r="CB114" s="38">
        <v>0</v>
      </c>
      <c r="CC114" s="38">
        <v>0</v>
      </c>
      <c r="CD114" s="38">
        <v>0</v>
      </c>
      <c r="CE114" s="38">
        <v>0</v>
      </c>
      <c r="CF114" s="38">
        <v>0</v>
      </c>
      <c r="CG114" s="38">
        <v>0</v>
      </c>
      <c r="CH114" s="38">
        <v>0</v>
      </c>
      <c r="CI114" s="38">
        <v>0</v>
      </c>
      <c r="CJ114" s="38">
        <v>0</v>
      </c>
      <c r="CK114" s="38">
        <v>0</v>
      </c>
      <c r="CL114" s="38">
        <v>0</v>
      </c>
      <c r="CM114" s="38">
        <v>0</v>
      </c>
      <c r="CN114" s="38">
        <v>0</v>
      </c>
      <c r="CO114" s="38">
        <v>0</v>
      </c>
      <c r="CP114" s="38">
        <v>0</v>
      </c>
      <c r="CQ114" s="38">
        <v>0</v>
      </c>
      <c r="CR114" s="38">
        <v>0</v>
      </c>
      <c r="CS114" s="38">
        <v>0</v>
      </c>
      <c r="CT114" s="38">
        <v>0</v>
      </c>
      <c r="CU114" s="38">
        <v>0</v>
      </c>
      <c r="CV114" s="38">
        <v>0</v>
      </c>
      <c r="CW114" s="38">
        <v>0</v>
      </c>
      <c r="CX114" s="38">
        <v>0</v>
      </c>
      <c r="CY114" s="38">
        <v>0</v>
      </c>
      <c r="CZ114" s="38">
        <v>0</v>
      </c>
      <c r="DA114" s="38">
        <v>0</v>
      </c>
      <c r="DB114" s="38">
        <v>0</v>
      </c>
      <c r="DC114" s="38">
        <v>0</v>
      </c>
      <c r="DD114" s="38">
        <v>0</v>
      </c>
      <c r="DE114" s="38">
        <v>0</v>
      </c>
      <c r="DF114" s="38">
        <v>0</v>
      </c>
      <c r="DG114" s="38">
        <v>0</v>
      </c>
      <c r="DH114" s="38">
        <v>0</v>
      </c>
      <c r="DI114" s="38">
        <v>0</v>
      </c>
      <c r="DJ114" s="38">
        <v>0</v>
      </c>
      <c r="DK114" s="38">
        <v>0</v>
      </c>
      <c r="DL114" s="38">
        <v>0</v>
      </c>
      <c r="DM114" s="38">
        <v>0</v>
      </c>
      <c r="DN114" s="38">
        <v>0</v>
      </c>
      <c r="DO114" s="38">
        <v>0</v>
      </c>
      <c r="DP114" s="38">
        <v>0</v>
      </c>
      <c r="DQ114" s="38">
        <v>0</v>
      </c>
      <c r="DR114" s="38">
        <v>0</v>
      </c>
      <c r="DS114" s="38">
        <v>0</v>
      </c>
      <c r="DT114" s="38">
        <v>0</v>
      </c>
      <c r="DU114" s="38">
        <v>0</v>
      </c>
      <c r="DV114" s="38">
        <v>0</v>
      </c>
      <c r="DW114" s="38">
        <v>0</v>
      </c>
      <c r="DX114" s="38">
        <f t="shared" si="12"/>
        <v>0</v>
      </c>
      <c r="DY114" s="38">
        <v>0</v>
      </c>
      <c r="DZ114" s="38">
        <v>0</v>
      </c>
      <c r="EA114" s="38">
        <f>SUM(DY114:DZ114)</f>
        <v>0</v>
      </c>
      <c r="EB114" s="38">
        <v>0</v>
      </c>
      <c r="EC114" s="38">
        <v>0</v>
      </c>
      <c r="ED114" s="38">
        <f>SUM(EB114:EC114)</f>
        <v>0</v>
      </c>
      <c r="EE114" s="38">
        <v>0</v>
      </c>
      <c r="EF114" s="38">
        <v>0</v>
      </c>
      <c r="EG114" s="38">
        <f>SUM(ED114:EF114)</f>
        <v>0</v>
      </c>
      <c r="EH114" s="38">
        <v>7700.029261093608</v>
      </c>
      <c r="EI114" s="38">
        <v>0</v>
      </c>
      <c r="EJ114" s="38">
        <f>SUM(EH114:EI114)</f>
        <v>7700.029261093608</v>
      </c>
      <c r="EK114" s="38">
        <f t="shared" si="13"/>
        <v>7700.029261093608</v>
      </c>
      <c r="EL114" s="38">
        <f t="shared" si="14"/>
        <v>7700.029261093608</v>
      </c>
    </row>
    <row r="115" spans="1:142" ht="12.75" customHeight="1">
      <c r="A115" s="23">
        <v>107</v>
      </c>
      <c r="B115" s="9" t="s">
        <v>469</v>
      </c>
      <c r="C115" s="4" t="s">
        <v>470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0</v>
      </c>
      <c r="AL115" s="38">
        <v>0</v>
      </c>
      <c r="AM115" s="38">
        <v>0</v>
      </c>
      <c r="AN115" s="38">
        <v>0</v>
      </c>
      <c r="AO115" s="38">
        <v>0</v>
      </c>
      <c r="AP115" s="38">
        <v>0</v>
      </c>
      <c r="AQ115" s="38">
        <v>0</v>
      </c>
      <c r="AR115" s="38">
        <v>0</v>
      </c>
      <c r="AS115" s="38">
        <v>0</v>
      </c>
      <c r="AT115" s="38">
        <v>0</v>
      </c>
      <c r="AU115" s="38">
        <v>0</v>
      </c>
      <c r="AV115" s="38">
        <v>0</v>
      </c>
      <c r="AW115" s="38">
        <v>0</v>
      </c>
      <c r="AX115" s="38">
        <v>0</v>
      </c>
      <c r="AY115" s="38">
        <v>0</v>
      </c>
      <c r="AZ115" s="38">
        <v>0</v>
      </c>
      <c r="BA115" s="38">
        <v>0</v>
      </c>
      <c r="BB115" s="38">
        <v>0</v>
      </c>
      <c r="BC115" s="38">
        <v>0</v>
      </c>
      <c r="BD115" s="38">
        <v>0</v>
      </c>
      <c r="BE115" s="38">
        <v>0</v>
      </c>
      <c r="BF115" s="38">
        <v>0</v>
      </c>
      <c r="BG115" s="38">
        <v>0</v>
      </c>
      <c r="BH115" s="38">
        <v>0</v>
      </c>
      <c r="BI115" s="38">
        <v>0</v>
      </c>
      <c r="BJ115" s="38">
        <v>0</v>
      </c>
      <c r="BK115" s="38">
        <v>0</v>
      </c>
      <c r="BL115" s="38">
        <v>0</v>
      </c>
      <c r="BM115" s="38">
        <v>0</v>
      </c>
      <c r="BN115" s="38">
        <v>0</v>
      </c>
      <c r="BO115" s="38">
        <v>0</v>
      </c>
      <c r="BP115" s="38">
        <v>0</v>
      </c>
      <c r="BQ115" s="38">
        <v>0</v>
      </c>
      <c r="BR115" s="38">
        <v>0</v>
      </c>
      <c r="BS115" s="38">
        <v>0</v>
      </c>
      <c r="BT115" s="38">
        <v>0</v>
      </c>
      <c r="BU115" s="38">
        <v>0</v>
      </c>
      <c r="BV115" s="38">
        <v>0</v>
      </c>
      <c r="BW115" s="38">
        <v>0</v>
      </c>
      <c r="BX115" s="38">
        <v>0</v>
      </c>
      <c r="BY115" s="38">
        <v>0</v>
      </c>
      <c r="BZ115" s="38">
        <v>0</v>
      </c>
      <c r="CA115" s="38">
        <v>0</v>
      </c>
      <c r="CB115" s="38">
        <v>0</v>
      </c>
      <c r="CC115" s="38">
        <v>0</v>
      </c>
      <c r="CD115" s="38">
        <v>0</v>
      </c>
      <c r="CE115" s="38">
        <v>0</v>
      </c>
      <c r="CF115" s="38">
        <v>0</v>
      </c>
      <c r="CG115" s="38">
        <v>0</v>
      </c>
      <c r="CH115" s="38">
        <v>0</v>
      </c>
      <c r="CI115" s="38">
        <v>0</v>
      </c>
      <c r="CJ115" s="38">
        <v>0</v>
      </c>
      <c r="CK115" s="38">
        <v>0</v>
      </c>
      <c r="CL115" s="38">
        <v>0</v>
      </c>
      <c r="CM115" s="38">
        <v>0</v>
      </c>
      <c r="CN115" s="38">
        <v>0</v>
      </c>
      <c r="CO115" s="38">
        <v>0</v>
      </c>
      <c r="CP115" s="38">
        <v>0</v>
      </c>
      <c r="CQ115" s="38">
        <v>0</v>
      </c>
      <c r="CR115" s="38">
        <v>0</v>
      </c>
      <c r="CS115" s="38">
        <v>0</v>
      </c>
      <c r="CT115" s="38">
        <v>0</v>
      </c>
      <c r="CU115" s="38">
        <v>0</v>
      </c>
      <c r="CV115" s="38">
        <v>0</v>
      </c>
      <c r="CW115" s="38">
        <v>0</v>
      </c>
      <c r="CX115" s="38">
        <v>0</v>
      </c>
      <c r="CY115" s="38">
        <v>0</v>
      </c>
      <c r="CZ115" s="38">
        <v>0</v>
      </c>
      <c r="DA115" s="38">
        <v>0</v>
      </c>
      <c r="DB115" s="38">
        <v>0</v>
      </c>
      <c r="DC115" s="38">
        <v>0</v>
      </c>
      <c r="DD115" s="38">
        <v>0</v>
      </c>
      <c r="DE115" s="38">
        <v>0</v>
      </c>
      <c r="DF115" s="38">
        <v>0</v>
      </c>
      <c r="DG115" s="38">
        <v>0</v>
      </c>
      <c r="DH115" s="38">
        <v>0</v>
      </c>
      <c r="DI115" s="38">
        <v>0</v>
      </c>
      <c r="DJ115" s="38">
        <v>0</v>
      </c>
      <c r="DK115" s="38">
        <v>0</v>
      </c>
      <c r="DL115" s="38">
        <v>0</v>
      </c>
      <c r="DM115" s="38">
        <v>0</v>
      </c>
      <c r="DN115" s="38">
        <v>0</v>
      </c>
      <c r="DO115" s="38">
        <v>0</v>
      </c>
      <c r="DP115" s="38">
        <v>0</v>
      </c>
      <c r="DQ115" s="38">
        <v>0</v>
      </c>
      <c r="DR115" s="38">
        <v>0</v>
      </c>
      <c r="DS115" s="38">
        <v>0</v>
      </c>
      <c r="DT115" s="38">
        <v>0</v>
      </c>
      <c r="DU115" s="38">
        <v>0</v>
      </c>
      <c r="DV115" s="38">
        <v>0</v>
      </c>
      <c r="DW115" s="38">
        <v>0</v>
      </c>
      <c r="DX115" s="38">
        <f t="shared" si="12"/>
        <v>0</v>
      </c>
      <c r="DY115" s="38">
        <v>0</v>
      </c>
      <c r="DZ115" s="38">
        <v>0</v>
      </c>
      <c r="EA115" s="38">
        <f>SUM(DY115:DZ115)</f>
        <v>0</v>
      </c>
      <c r="EB115" s="38">
        <v>0</v>
      </c>
      <c r="EC115" s="38">
        <v>0</v>
      </c>
      <c r="ED115" s="38">
        <f>SUM(EB115:EC115)</f>
        <v>0</v>
      </c>
      <c r="EE115" s="38">
        <v>0</v>
      </c>
      <c r="EF115" s="38">
        <v>0</v>
      </c>
      <c r="EG115" s="38">
        <f>SUM(ED115:EF115)</f>
        <v>0</v>
      </c>
      <c r="EH115" s="38">
        <v>0</v>
      </c>
      <c r="EI115" s="38">
        <v>0</v>
      </c>
      <c r="EJ115" s="38">
        <f>SUM(EH115:EI115)</f>
        <v>0</v>
      </c>
      <c r="EK115" s="38">
        <f t="shared" si="13"/>
        <v>0</v>
      </c>
      <c r="EL115" s="38">
        <f t="shared" si="14"/>
        <v>0</v>
      </c>
    </row>
    <row r="116" spans="1:142" ht="12.75" customHeight="1">
      <c r="A116" s="23">
        <v>108</v>
      </c>
      <c r="B116" s="9" t="s">
        <v>471</v>
      </c>
      <c r="C116" s="4" t="s">
        <v>472</v>
      </c>
      <c r="D116" s="38">
        <v>286.72986572030567</v>
      </c>
      <c r="E116" s="38">
        <v>7.430207100728118</v>
      </c>
      <c r="F116" s="38">
        <v>62.68177416050669</v>
      </c>
      <c r="G116" s="38">
        <v>1390.8884055685232</v>
      </c>
      <c r="H116" s="38">
        <v>13.331259546188734</v>
      </c>
      <c r="I116" s="38">
        <v>0.7598799846636121</v>
      </c>
      <c r="J116" s="38">
        <v>739.5027116215925</v>
      </c>
      <c r="K116" s="38">
        <v>697.1647638131791</v>
      </c>
      <c r="L116" s="38">
        <v>0.046729696021370046</v>
      </c>
      <c r="M116" s="38">
        <v>91.62895790162825</v>
      </c>
      <c r="N116" s="38">
        <v>1425.89287137737</v>
      </c>
      <c r="O116" s="38">
        <v>25347.502570345703</v>
      </c>
      <c r="P116" s="38">
        <v>0</v>
      </c>
      <c r="Q116" s="38">
        <v>0</v>
      </c>
      <c r="R116" s="38">
        <v>10357.780863889922</v>
      </c>
      <c r="S116" s="38">
        <v>778.7395558201823</v>
      </c>
      <c r="T116" s="38">
        <v>24241.284722736375</v>
      </c>
      <c r="U116" s="38">
        <v>1175.8797193701798</v>
      </c>
      <c r="V116" s="38">
        <v>9285.499172007885</v>
      </c>
      <c r="W116" s="38">
        <v>0</v>
      </c>
      <c r="X116" s="38">
        <v>0.237077258472197</v>
      </c>
      <c r="Y116" s="38">
        <v>1034.2134329633616</v>
      </c>
      <c r="Z116" s="38">
        <v>0</v>
      </c>
      <c r="AA116" s="38">
        <v>1114.5188201117537</v>
      </c>
      <c r="AB116" s="38">
        <v>249.0515458270345</v>
      </c>
      <c r="AC116" s="38">
        <v>1758.8930271988104</v>
      </c>
      <c r="AD116" s="38">
        <v>825.6056307180274</v>
      </c>
      <c r="AE116" s="38">
        <v>288.7280846102859</v>
      </c>
      <c r="AF116" s="38">
        <v>9899.717139697304</v>
      </c>
      <c r="AG116" s="38">
        <v>16862.49758548341</v>
      </c>
      <c r="AH116" s="38">
        <v>1091.8845637976885</v>
      </c>
      <c r="AI116" s="38">
        <v>0</v>
      </c>
      <c r="AJ116" s="38">
        <v>0</v>
      </c>
      <c r="AK116" s="38">
        <v>0</v>
      </c>
      <c r="AL116" s="38">
        <v>0</v>
      </c>
      <c r="AM116" s="38">
        <v>3845.605096866508</v>
      </c>
      <c r="AN116" s="38">
        <v>0</v>
      </c>
      <c r="AO116" s="38">
        <v>712.885061221532</v>
      </c>
      <c r="AP116" s="38">
        <v>846.1857402472419</v>
      </c>
      <c r="AQ116" s="38">
        <v>73.8470915029058</v>
      </c>
      <c r="AR116" s="38">
        <v>6668.171644958762</v>
      </c>
      <c r="AS116" s="38">
        <v>0</v>
      </c>
      <c r="AT116" s="38">
        <v>0</v>
      </c>
      <c r="AU116" s="38">
        <v>0</v>
      </c>
      <c r="AV116" s="38">
        <v>0</v>
      </c>
      <c r="AW116" s="38">
        <v>0</v>
      </c>
      <c r="AX116" s="38">
        <v>124.84194887418649</v>
      </c>
      <c r="AY116" s="38">
        <v>585.5406740930697</v>
      </c>
      <c r="AZ116" s="38">
        <v>614.9379877442731</v>
      </c>
      <c r="BA116" s="38">
        <v>2614.1749204567095</v>
      </c>
      <c r="BB116" s="38">
        <v>173.59117611265862</v>
      </c>
      <c r="BC116" s="38">
        <v>12804.730496244287</v>
      </c>
      <c r="BD116" s="38">
        <v>12874.094263085219</v>
      </c>
      <c r="BE116" s="38">
        <v>20992.370779540885</v>
      </c>
      <c r="BF116" s="38">
        <v>1577.5887372260918</v>
      </c>
      <c r="BG116" s="38">
        <v>0</v>
      </c>
      <c r="BH116" s="38">
        <v>0</v>
      </c>
      <c r="BI116" s="38">
        <v>1687.4980855774281</v>
      </c>
      <c r="BJ116" s="38">
        <v>188.70302209025084</v>
      </c>
      <c r="BK116" s="38">
        <v>0</v>
      </c>
      <c r="BL116" s="38">
        <v>0</v>
      </c>
      <c r="BM116" s="38">
        <v>0</v>
      </c>
      <c r="BN116" s="38">
        <v>0</v>
      </c>
      <c r="BO116" s="38">
        <v>66.57035234022612</v>
      </c>
      <c r="BP116" s="38">
        <v>15065.264098149873</v>
      </c>
      <c r="BQ116" s="38">
        <v>0</v>
      </c>
      <c r="BR116" s="38">
        <v>6531.203871207686</v>
      </c>
      <c r="BS116" s="38">
        <v>2712.058282371446</v>
      </c>
      <c r="BT116" s="38">
        <v>445.31303965117036</v>
      </c>
      <c r="BU116" s="38">
        <v>0</v>
      </c>
      <c r="BV116" s="38">
        <v>10033.320558433541</v>
      </c>
      <c r="BW116" s="38">
        <v>17408.9373907251</v>
      </c>
      <c r="BX116" s="38">
        <v>6125.484711464105</v>
      </c>
      <c r="BY116" s="38">
        <v>8577.419960687319</v>
      </c>
      <c r="BZ116" s="38">
        <v>1509.903122340204</v>
      </c>
      <c r="CA116" s="38">
        <v>8738.141183975615</v>
      </c>
      <c r="CB116" s="38">
        <v>0</v>
      </c>
      <c r="CC116" s="38">
        <v>140.07156605370002</v>
      </c>
      <c r="CD116" s="38">
        <v>126.4184310317985</v>
      </c>
      <c r="CE116" s="38">
        <v>0</v>
      </c>
      <c r="CF116" s="38">
        <v>197.095288281024</v>
      </c>
      <c r="CG116" s="38">
        <v>610.1863043226474</v>
      </c>
      <c r="CH116" s="38">
        <v>1221.2912042799985</v>
      </c>
      <c r="CI116" s="38">
        <v>466.4088961009159</v>
      </c>
      <c r="CJ116" s="38">
        <v>3044.461027214131</v>
      </c>
      <c r="CK116" s="38">
        <v>5109.279485694041</v>
      </c>
      <c r="CL116" s="38">
        <v>6896.86532097703</v>
      </c>
      <c r="CM116" s="38">
        <v>6020.2803427772205</v>
      </c>
      <c r="CN116" s="38">
        <v>1637.7122889311486</v>
      </c>
      <c r="CO116" s="38">
        <v>1174.3147713019184</v>
      </c>
      <c r="CP116" s="38">
        <v>10465.401733179855</v>
      </c>
      <c r="CQ116" s="38">
        <v>833.8076647587022</v>
      </c>
      <c r="CR116" s="38">
        <v>19.402936574913713</v>
      </c>
      <c r="CS116" s="38">
        <v>4.1698999947968</v>
      </c>
      <c r="CT116" s="38">
        <v>11.758653426728497</v>
      </c>
      <c r="CU116" s="38">
        <v>22177.9253130249</v>
      </c>
      <c r="CV116" s="38">
        <v>314.02857613462015</v>
      </c>
      <c r="CW116" s="38">
        <v>521.251574146272</v>
      </c>
      <c r="CX116" s="38">
        <v>0.0017601175050710103</v>
      </c>
      <c r="CY116" s="38">
        <v>8.790439842834111</v>
      </c>
      <c r="CZ116" s="38">
        <v>0</v>
      </c>
      <c r="DA116" s="38">
        <v>0.001</v>
      </c>
      <c r="DB116" s="38">
        <v>0.001</v>
      </c>
      <c r="DC116" s="38">
        <v>0</v>
      </c>
      <c r="DD116" s="38">
        <v>0</v>
      </c>
      <c r="DE116" s="38">
        <v>35.01632885121011</v>
      </c>
      <c r="DF116" s="38">
        <v>10.276568699309237</v>
      </c>
      <c r="DG116" s="38">
        <v>0</v>
      </c>
      <c r="DH116" s="38">
        <v>136.42439809418713</v>
      </c>
      <c r="DI116" s="38">
        <v>94.27671010564846</v>
      </c>
      <c r="DJ116" s="38">
        <v>49.467157034707746</v>
      </c>
      <c r="DK116" s="38">
        <v>0</v>
      </c>
      <c r="DL116" s="38">
        <v>1210.9353209170754</v>
      </c>
      <c r="DM116" s="38">
        <v>199.63791632577176</v>
      </c>
      <c r="DN116" s="38">
        <v>416.3217338160687</v>
      </c>
      <c r="DO116" s="38">
        <v>172.28300243227653</v>
      </c>
      <c r="DP116" s="38">
        <v>295.01787793975797</v>
      </c>
      <c r="DQ116" s="38">
        <v>0</v>
      </c>
      <c r="DR116" s="38">
        <v>1496.2584177612086</v>
      </c>
      <c r="DS116" s="38">
        <v>53.54148500274002</v>
      </c>
      <c r="DT116" s="38">
        <v>0</v>
      </c>
      <c r="DU116" s="38">
        <v>0</v>
      </c>
      <c r="DV116" s="38">
        <v>1292.6010031461417</v>
      </c>
      <c r="DW116" s="38">
        <v>0</v>
      </c>
      <c r="DX116" s="38">
        <f t="shared" si="12"/>
        <v>319089.4576338081</v>
      </c>
      <c r="DY116" s="38">
        <v>0</v>
      </c>
      <c r="DZ116" s="38">
        <v>0</v>
      </c>
      <c r="EA116" s="38">
        <f>SUM(DY116:DZ116)</f>
        <v>0</v>
      </c>
      <c r="EB116" s="38">
        <v>0</v>
      </c>
      <c r="EC116" s="38">
        <v>0</v>
      </c>
      <c r="ED116" s="38">
        <f>SUM(EB116:EC116)</f>
        <v>0</v>
      </c>
      <c r="EE116" s="38">
        <v>0</v>
      </c>
      <c r="EF116" s="38">
        <v>0</v>
      </c>
      <c r="EG116" s="38">
        <f>SUM(ED116:EF116)</f>
        <v>0</v>
      </c>
      <c r="EH116" s="38">
        <v>54182.52308499499</v>
      </c>
      <c r="EI116" s="38">
        <v>0</v>
      </c>
      <c r="EJ116" s="38">
        <f>SUM(EH116:EI116)</f>
        <v>54182.52308499499</v>
      </c>
      <c r="EK116" s="38">
        <f t="shared" si="13"/>
        <v>54182.52308499499</v>
      </c>
      <c r="EL116" s="38">
        <f t="shared" si="14"/>
        <v>373271.98071880307</v>
      </c>
    </row>
    <row r="117" spans="1:142" ht="12.75" customHeight="1">
      <c r="A117" s="23">
        <v>109</v>
      </c>
      <c r="B117" s="9" t="s">
        <v>473</v>
      </c>
      <c r="C117" s="4" t="s">
        <v>474</v>
      </c>
      <c r="D117" s="38">
        <v>5.030744757631728</v>
      </c>
      <c r="E117" s="38">
        <v>1.748309850146617</v>
      </c>
      <c r="F117" s="38">
        <v>1.1871532019099733</v>
      </c>
      <c r="G117" s="38">
        <v>1.7784741558658452</v>
      </c>
      <c r="H117" s="38">
        <v>0.9171422049354016</v>
      </c>
      <c r="I117" s="38">
        <v>3.204473764680285</v>
      </c>
      <c r="J117" s="38">
        <v>9.225626693109758</v>
      </c>
      <c r="K117" s="38">
        <v>21.760291624583658</v>
      </c>
      <c r="L117" s="38">
        <v>0.013712546944238903</v>
      </c>
      <c r="M117" s="38">
        <v>0.2638162680895916</v>
      </c>
      <c r="N117" s="38">
        <v>55.70877641990137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49.846639695766854</v>
      </c>
      <c r="V117" s="38">
        <v>0</v>
      </c>
      <c r="W117" s="38">
        <v>51.06045215437906</v>
      </c>
      <c r="X117" s="38">
        <v>38.762211754545845</v>
      </c>
      <c r="Y117" s="38">
        <v>0</v>
      </c>
      <c r="Z117" s="38">
        <v>0</v>
      </c>
      <c r="AA117" s="38">
        <v>63.12363138172914</v>
      </c>
      <c r="AB117" s="38">
        <v>0</v>
      </c>
      <c r="AC117" s="38">
        <v>108.39863019327757</v>
      </c>
      <c r="AD117" s="38">
        <v>9.947724029690676</v>
      </c>
      <c r="AE117" s="38">
        <v>125.72371922260358</v>
      </c>
      <c r="AF117" s="38">
        <v>52.22746138693091</v>
      </c>
      <c r="AG117" s="38">
        <v>0</v>
      </c>
      <c r="AH117" s="38">
        <v>126.8482211112883</v>
      </c>
      <c r="AI117" s="38">
        <v>0</v>
      </c>
      <c r="AJ117" s="38">
        <v>65.41484151758914</v>
      </c>
      <c r="AK117" s="38">
        <v>102.90403405577152</v>
      </c>
      <c r="AL117" s="38">
        <v>73.76173377840514</v>
      </c>
      <c r="AM117" s="38">
        <v>118.7679198072135</v>
      </c>
      <c r="AN117" s="38">
        <v>93.04603103061277</v>
      </c>
      <c r="AO117" s="38">
        <v>3.588429746672371</v>
      </c>
      <c r="AP117" s="38">
        <v>100.86075378330395</v>
      </c>
      <c r="AQ117" s="38">
        <v>0</v>
      </c>
      <c r="AR117" s="38">
        <v>0</v>
      </c>
      <c r="AS117" s="38">
        <v>136.39952687827468</v>
      </c>
      <c r="AT117" s="38">
        <v>0</v>
      </c>
      <c r="AU117" s="38">
        <v>108.59586590388608</v>
      </c>
      <c r="AV117" s="38">
        <v>15.06171867935903</v>
      </c>
      <c r="AW117" s="38">
        <v>83.81122506826824</v>
      </c>
      <c r="AX117" s="38">
        <v>13.404178529303401</v>
      </c>
      <c r="AY117" s="38">
        <v>0</v>
      </c>
      <c r="AZ117" s="38">
        <v>0</v>
      </c>
      <c r="BA117" s="38">
        <v>47.09515451332752</v>
      </c>
      <c r="BB117" s="38">
        <v>0</v>
      </c>
      <c r="BC117" s="38">
        <v>57.68174736714554</v>
      </c>
      <c r="BD117" s="38">
        <v>106.50784825953387</v>
      </c>
      <c r="BE117" s="38">
        <v>70.9309663115403</v>
      </c>
      <c r="BF117" s="38">
        <v>86.25708012250678</v>
      </c>
      <c r="BG117" s="38">
        <v>41.921236411410035</v>
      </c>
      <c r="BH117" s="38">
        <v>49.59255331330775</v>
      </c>
      <c r="BI117" s="38">
        <v>83.39401829284877</v>
      </c>
      <c r="BJ117" s="38">
        <v>0</v>
      </c>
      <c r="BK117" s="38">
        <v>123.12121496100143</v>
      </c>
      <c r="BL117" s="38">
        <v>89.4624033688124</v>
      </c>
      <c r="BM117" s="38">
        <v>0</v>
      </c>
      <c r="BN117" s="38">
        <v>38.65560664055779</v>
      </c>
      <c r="BO117" s="38">
        <v>152.06000123975318</v>
      </c>
      <c r="BP117" s="38">
        <v>725.6984126390105</v>
      </c>
      <c r="BQ117" s="38">
        <v>100.67274053158391</v>
      </c>
      <c r="BR117" s="38">
        <v>203.0026860249632</v>
      </c>
      <c r="BS117" s="38">
        <v>98.97648727756004</v>
      </c>
      <c r="BT117" s="38">
        <v>102.38307625292482</v>
      </c>
      <c r="BU117" s="38">
        <v>62.30576518602612</v>
      </c>
      <c r="BV117" s="38">
        <v>0</v>
      </c>
      <c r="BW117" s="38">
        <v>0</v>
      </c>
      <c r="BX117" s="38">
        <v>11.43885346937363</v>
      </c>
      <c r="BY117" s="38">
        <v>1880.6594616231303</v>
      </c>
      <c r="BZ117" s="38">
        <v>0</v>
      </c>
      <c r="CA117" s="38">
        <v>33.342961642337514</v>
      </c>
      <c r="CB117" s="38">
        <v>0.4600287858166857</v>
      </c>
      <c r="CC117" s="38">
        <v>9.795958994119987</v>
      </c>
      <c r="CD117" s="38">
        <v>32.70571403489774</v>
      </c>
      <c r="CE117" s="38">
        <v>24.648855387313574</v>
      </c>
      <c r="CF117" s="38">
        <v>58.11723216361634</v>
      </c>
      <c r="CG117" s="38">
        <v>3.2424675780080006</v>
      </c>
      <c r="CH117" s="38">
        <v>31.251024347512868</v>
      </c>
      <c r="CI117" s="38">
        <v>7.967630164577586</v>
      </c>
      <c r="CJ117" s="38">
        <v>29.20803821984515</v>
      </c>
      <c r="CK117" s="38">
        <v>4789.27248265331</v>
      </c>
      <c r="CL117" s="38">
        <v>22.85994196095148</v>
      </c>
      <c r="CM117" s="38">
        <v>4274.490632708923</v>
      </c>
      <c r="CN117" s="38">
        <v>867.2575979266433</v>
      </c>
      <c r="CO117" s="38">
        <v>888.7042645574481</v>
      </c>
      <c r="CP117" s="38">
        <v>0</v>
      </c>
      <c r="CQ117" s="38">
        <v>0</v>
      </c>
      <c r="CR117" s="38">
        <v>53.99107254006997</v>
      </c>
      <c r="CS117" s="38">
        <v>0</v>
      </c>
      <c r="CT117" s="38">
        <v>0</v>
      </c>
      <c r="CU117" s="38">
        <v>0</v>
      </c>
      <c r="CV117" s="38">
        <v>0</v>
      </c>
      <c r="CW117" s="38">
        <v>0</v>
      </c>
      <c r="CX117" s="38">
        <v>0</v>
      </c>
      <c r="CY117" s="38">
        <v>0</v>
      </c>
      <c r="CZ117" s="38">
        <v>0</v>
      </c>
      <c r="DA117" s="38">
        <v>0</v>
      </c>
      <c r="DB117" s="38">
        <v>0</v>
      </c>
      <c r="DC117" s="38">
        <v>0</v>
      </c>
      <c r="DD117" s="38">
        <v>0</v>
      </c>
      <c r="DE117" s="38">
        <v>0</v>
      </c>
      <c r="DF117" s="38">
        <v>0</v>
      </c>
      <c r="DG117" s="38">
        <v>0</v>
      </c>
      <c r="DH117" s="38">
        <v>0</v>
      </c>
      <c r="DI117" s="38">
        <v>0</v>
      </c>
      <c r="DJ117" s="38">
        <v>0</v>
      </c>
      <c r="DK117" s="38">
        <v>0</v>
      </c>
      <c r="DL117" s="38">
        <v>0</v>
      </c>
      <c r="DM117" s="38">
        <v>0</v>
      </c>
      <c r="DN117" s="38">
        <v>0</v>
      </c>
      <c r="DO117" s="38">
        <v>0</v>
      </c>
      <c r="DP117" s="38">
        <v>0</v>
      </c>
      <c r="DQ117" s="38">
        <v>0</v>
      </c>
      <c r="DR117" s="38">
        <v>0</v>
      </c>
      <c r="DS117" s="38">
        <v>0</v>
      </c>
      <c r="DT117" s="38">
        <v>0</v>
      </c>
      <c r="DU117" s="38">
        <v>0</v>
      </c>
      <c r="DV117" s="38">
        <v>0</v>
      </c>
      <c r="DW117" s="38">
        <v>0</v>
      </c>
      <c r="DX117" s="38">
        <f t="shared" si="12"/>
        <v>16901.52668866838</v>
      </c>
      <c r="DY117" s="38">
        <v>0</v>
      </c>
      <c r="DZ117" s="38">
        <v>0</v>
      </c>
      <c r="EA117" s="38">
        <f>SUM(DY117:DZ117)</f>
        <v>0</v>
      </c>
      <c r="EB117" s="38">
        <v>0</v>
      </c>
      <c r="EC117" s="38">
        <v>0</v>
      </c>
      <c r="ED117" s="38">
        <f>SUM(EB117:EC117)</f>
        <v>0</v>
      </c>
      <c r="EE117" s="38">
        <v>0</v>
      </c>
      <c r="EF117" s="38">
        <v>0</v>
      </c>
      <c r="EG117" s="38">
        <f>SUM(ED117:EF117)</f>
        <v>0</v>
      </c>
      <c r="EH117" s="38">
        <v>0</v>
      </c>
      <c r="EI117" s="38">
        <v>0</v>
      </c>
      <c r="EJ117" s="38">
        <f>SUM(EH117:EI117)</f>
        <v>0</v>
      </c>
      <c r="EK117" s="38">
        <f t="shared" si="13"/>
        <v>0</v>
      </c>
      <c r="EL117" s="38">
        <f t="shared" si="14"/>
        <v>16901.52668866838</v>
      </c>
    </row>
    <row r="118" spans="1:142" ht="12.75" customHeight="1">
      <c r="A118" s="23">
        <v>110</v>
      </c>
      <c r="B118" s="9" t="s">
        <v>475</v>
      </c>
      <c r="C118" s="4" t="s">
        <v>476</v>
      </c>
      <c r="D118" s="38">
        <v>72.60336512022087</v>
      </c>
      <c r="E118" s="38">
        <v>9.450981402209464</v>
      </c>
      <c r="F118" s="38">
        <v>0.09987292901710827</v>
      </c>
      <c r="G118" s="38">
        <v>16.148371817550245</v>
      </c>
      <c r="H118" s="38">
        <v>3.852658463192696</v>
      </c>
      <c r="I118" s="38">
        <v>18.81554350343861</v>
      </c>
      <c r="J118" s="38">
        <v>16.42854295825453</v>
      </c>
      <c r="K118" s="38">
        <v>4.797141008472254</v>
      </c>
      <c r="L118" s="38">
        <v>0.007885462486905439</v>
      </c>
      <c r="M118" s="38">
        <v>4.2926298573441555</v>
      </c>
      <c r="N118" s="38">
        <v>385.443223583134</v>
      </c>
      <c r="O118" s="38">
        <v>0</v>
      </c>
      <c r="P118" s="38">
        <v>0</v>
      </c>
      <c r="Q118" s="38">
        <v>0</v>
      </c>
      <c r="R118" s="38">
        <v>752.5195957502851</v>
      </c>
      <c r="S118" s="38">
        <v>146.43598612304154</v>
      </c>
      <c r="T118" s="38">
        <v>744.7435235415027</v>
      </c>
      <c r="U118" s="38">
        <v>0</v>
      </c>
      <c r="V118" s="38">
        <v>0</v>
      </c>
      <c r="W118" s="38">
        <v>269.56904106538286</v>
      </c>
      <c r="X118" s="38">
        <v>83.67086547159484</v>
      </c>
      <c r="Y118" s="38">
        <v>501.5992549240711</v>
      </c>
      <c r="Z118" s="38">
        <v>509.4279429021841</v>
      </c>
      <c r="AA118" s="38">
        <v>151.38936738250615</v>
      </c>
      <c r="AB118" s="38">
        <v>321.10066751733837</v>
      </c>
      <c r="AC118" s="38">
        <v>208.85410055869144</v>
      </c>
      <c r="AD118" s="38">
        <v>16.140184538083574</v>
      </c>
      <c r="AE118" s="38">
        <v>229.60026281274645</v>
      </c>
      <c r="AF118" s="38">
        <v>0</v>
      </c>
      <c r="AG118" s="38">
        <v>442.61183933340124</v>
      </c>
      <c r="AH118" s="38">
        <v>262.85199303426964</v>
      </c>
      <c r="AI118" s="38">
        <v>788.0740567993688</v>
      </c>
      <c r="AJ118" s="38">
        <v>144.09044952365304</v>
      </c>
      <c r="AK118" s="38">
        <v>210.37470751105968</v>
      </c>
      <c r="AL118" s="38">
        <v>154.9110900327007</v>
      </c>
      <c r="AM118" s="38">
        <v>260.6234066884802</v>
      </c>
      <c r="AN118" s="38">
        <v>160.29759856645606</v>
      </c>
      <c r="AO118" s="38">
        <v>7.909855374937559</v>
      </c>
      <c r="AP118" s="38">
        <v>176.1888286189927</v>
      </c>
      <c r="AQ118" s="38">
        <v>430.1065293963582</v>
      </c>
      <c r="AR118" s="38">
        <v>632.4241022532112</v>
      </c>
      <c r="AS118" s="38">
        <v>213.0006719305077</v>
      </c>
      <c r="AT118" s="38">
        <v>357.92899111992944</v>
      </c>
      <c r="AU118" s="38">
        <v>234.98202583041933</v>
      </c>
      <c r="AV118" s="38">
        <v>32.153350794640296</v>
      </c>
      <c r="AW118" s="38">
        <v>165.01288021432256</v>
      </c>
      <c r="AX118" s="38">
        <v>745.9197159696814</v>
      </c>
      <c r="AY118" s="38">
        <v>91.5524931943578</v>
      </c>
      <c r="AZ118" s="38">
        <v>0</v>
      </c>
      <c r="BA118" s="38">
        <v>104.04991637535812</v>
      </c>
      <c r="BB118" s="38">
        <v>254.6268356983436</v>
      </c>
      <c r="BC118" s="38">
        <v>112.47316254690689</v>
      </c>
      <c r="BD118" s="38">
        <v>0</v>
      </c>
      <c r="BE118" s="38">
        <v>0</v>
      </c>
      <c r="BF118" s="38">
        <v>0</v>
      </c>
      <c r="BG118" s="38">
        <v>72.6047581297078</v>
      </c>
      <c r="BH118" s="38">
        <v>71.3120363414361</v>
      </c>
      <c r="BI118" s="38">
        <v>83.24548412004447</v>
      </c>
      <c r="BJ118" s="38">
        <v>974.3704420190531</v>
      </c>
      <c r="BK118" s="38">
        <v>105.41269845716288</v>
      </c>
      <c r="BL118" s="38">
        <v>0</v>
      </c>
      <c r="BM118" s="38">
        <v>696.8085607502169</v>
      </c>
      <c r="BN118" s="38">
        <v>3.9491780964704954</v>
      </c>
      <c r="BO118" s="38">
        <v>328.0573585012598</v>
      </c>
      <c r="BP118" s="38">
        <v>992.2475303181812</v>
      </c>
      <c r="BQ118" s="38">
        <v>220.6537309387124</v>
      </c>
      <c r="BR118" s="38">
        <v>321.0399854925389</v>
      </c>
      <c r="BS118" s="38">
        <v>788.3206656811176</v>
      </c>
      <c r="BT118" s="38">
        <v>366.1899560983523</v>
      </c>
      <c r="BU118" s="38">
        <v>116.43094539712506</v>
      </c>
      <c r="BV118" s="38">
        <v>0</v>
      </c>
      <c r="BW118" s="38">
        <v>2499.6143494472267</v>
      </c>
      <c r="BX118" s="38">
        <v>6470.454471328063</v>
      </c>
      <c r="BY118" s="38">
        <v>2023.1158598744773</v>
      </c>
      <c r="BZ118" s="38">
        <v>61.204398655034694</v>
      </c>
      <c r="CA118" s="38">
        <v>7128.242932471748</v>
      </c>
      <c r="CB118" s="38">
        <v>0</v>
      </c>
      <c r="CC118" s="38">
        <v>0</v>
      </c>
      <c r="CD118" s="38">
        <v>0</v>
      </c>
      <c r="CE118" s="38">
        <v>50.932210555295924</v>
      </c>
      <c r="CF118" s="38">
        <v>45.238163410738984</v>
      </c>
      <c r="CG118" s="38">
        <v>0</v>
      </c>
      <c r="CH118" s="38">
        <v>75.06151068373725</v>
      </c>
      <c r="CI118" s="38">
        <v>343.134984966719</v>
      </c>
      <c r="CJ118" s="38">
        <v>375.9242170157329</v>
      </c>
      <c r="CK118" s="38">
        <v>4729.560464607885</v>
      </c>
      <c r="CL118" s="38">
        <v>88.08102432647705</v>
      </c>
      <c r="CM118" s="38">
        <v>1898.5264996259573</v>
      </c>
      <c r="CN118" s="38">
        <v>290.31527741890983</v>
      </c>
      <c r="CO118" s="38">
        <v>17.064427084039096</v>
      </c>
      <c r="CP118" s="38">
        <v>437.82700165784814</v>
      </c>
      <c r="CQ118" s="38">
        <v>0</v>
      </c>
      <c r="CR118" s="38">
        <v>0</v>
      </c>
      <c r="CS118" s="38">
        <v>0</v>
      </c>
      <c r="CT118" s="38">
        <v>71.18475531673184</v>
      </c>
      <c r="CU118" s="38">
        <v>47869.99385494613</v>
      </c>
      <c r="CV118" s="38">
        <v>0</v>
      </c>
      <c r="CW118" s="38">
        <v>0</v>
      </c>
      <c r="CX118" s="38">
        <v>0</v>
      </c>
      <c r="CY118" s="38">
        <v>0</v>
      </c>
      <c r="CZ118" s="38">
        <v>0</v>
      </c>
      <c r="DA118" s="38">
        <v>0</v>
      </c>
      <c r="DB118" s="38">
        <v>0</v>
      </c>
      <c r="DC118" s="38">
        <v>0</v>
      </c>
      <c r="DD118" s="38">
        <v>0</v>
      </c>
      <c r="DE118" s="38">
        <v>0</v>
      </c>
      <c r="DF118" s="38">
        <v>0</v>
      </c>
      <c r="DG118" s="38">
        <v>0</v>
      </c>
      <c r="DH118" s="38">
        <v>0</v>
      </c>
      <c r="DI118" s="38">
        <v>0</v>
      </c>
      <c r="DJ118" s="38">
        <v>0</v>
      </c>
      <c r="DK118" s="38">
        <v>0</v>
      </c>
      <c r="DL118" s="38">
        <v>0</v>
      </c>
      <c r="DM118" s="38">
        <v>4.643590960539677</v>
      </c>
      <c r="DN118" s="38">
        <v>9.298062375766285</v>
      </c>
      <c r="DO118" s="38">
        <v>0</v>
      </c>
      <c r="DP118" s="38">
        <v>0</v>
      </c>
      <c r="DQ118" s="38">
        <v>0</v>
      </c>
      <c r="DR118" s="38">
        <v>0</v>
      </c>
      <c r="DS118" s="38">
        <v>0</v>
      </c>
      <c r="DT118" s="38">
        <v>191.56873416088447</v>
      </c>
      <c r="DU118" s="38">
        <v>0</v>
      </c>
      <c r="DV118" s="38">
        <v>0</v>
      </c>
      <c r="DW118" s="38">
        <v>0</v>
      </c>
      <c r="DX118" s="38">
        <f t="shared" si="12"/>
        <v>90270.7856307314</v>
      </c>
      <c r="DY118" s="38">
        <v>0</v>
      </c>
      <c r="DZ118" s="38">
        <v>0</v>
      </c>
      <c r="EA118" s="38">
        <f>SUM(DY118:DZ118)</f>
        <v>0</v>
      </c>
      <c r="EB118" s="38">
        <v>0</v>
      </c>
      <c r="EC118" s="38">
        <v>0</v>
      </c>
      <c r="ED118" s="38">
        <f>SUM(EB118:EC118)</f>
        <v>0</v>
      </c>
      <c r="EE118" s="38">
        <v>0</v>
      </c>
      <c r="EF118" s="38">
        <v>0</v>
      </c>
      <c r="EG118" s="38">
        <f>SUM(ED118:EF118)</f>
        <v>0</v>
      </c>
      <c r="EH118" s="38">
        <v>0</v>
      </c>
      <c r="EI118" s="38">
        <v>0</v>
      </c>
      <c r="EJ118" s="38">
        <f>SUM(EH118:EI118)</f>
        <v>0</v>
      </c>
      <c r="EK118" s="38">
        <f t="shared" si="13"/>
        <v>0</v>
      </c>
      <c r="EL118" s="38">
        <f t="shared" si="14"/>
        <v>90270.7856307314</v>
      </c>
    </row>
    <row r="119" spans="1:142" ht="12.75" customHeight="1">
      <c r="A119" s="23">
        <v>111</v>
      </c>
      <c r="B119" s="9" t="s">
        <v>477</v>
      </c>
      <c r="C119" s="4" t="s">
        <v>478</v>
      </c>
      <c r="D119" s="38">
        <v>3531.756374759597</v>
      </c>
      <c r="E119" s="38">
        <v>294.87671840341534</v>
      </c>
      <c r="F119" s="38">
        <v>226.15196489420885</v>
      </c>
      <c r="G119" s="38">
        <v>575.0469138532675</v>
      </c>
      <c r="H119" s="38">
        <v>143.5827891365365</v>
      </c>
      <c r="I119" s="38">
        <v>570.587959541973</v>
      </c>
      <c r="J119" s="38">
        <v>21.45593514019563</v>
      </c>
      <c r="K119" s="38">
        <v>0</v>
      </c>
      <c r="L119" s="38">
        <v>23.76240766354697</v>
      </c>
      <c r="M119" s="38">
        <v>118.07354378272852</v>
      </c>
      <c r="N119" s="38">
        <v>362.4380297432189</v>
      </c>
      <c r="O119" s="38">
        <v>0</v>
      </c>
      <c r="P119" s="38">
        <v>0</v>
      </c>
      <c r="Q119" s="38">
        <v>0</v>
      </c>
      <c r="R119" s="38">
        <v>156.24002851378967</v>
      </c>
      <c r="S119" s="38">
        <v>0</v>
      </c>
      <c r="T119" s="38">
        <v>171.5805050609078</v>
      </c>
      <c r="U119" s="38">
        <v>0</v>
      </c>
      <c r="V119" s="38">
        <v>77.15831817074744</v>
      </c>
      <c r="W119" s="38">
        <v>67.12264491765816</v>
      </c>
      <c r="X119" s="38">
        <v>22.407067790969485</v>
      </c>
      <c r="Y119" s="38">
        <v>111.21363811737947</v>
      </c>
      <c r="Z119" s="38">
        <v>101.59394302318776</v>
      </c>
      <c r="AA119" s="38">
        <v>22.805919938328664</v>
      </c>
      <c r="AB119" s="38">
        <v>82.92723404450958</v>
      </c>
      <c r="AC119" s="38">
        <v>18.074360032694607</v>
      </c>
      <c r="AD119" s="38">
        <v>0.9271944985354915</v>
      </c>
      <c r="AE119" s="38">
        <v>71.3636953987227</v>
      </c>
      <c r="AF119" s="38">
        <v>0</v>
      </c>
      <c r="AG119" s="38">
        <v>84.7138123666075</v>
      </c>
      <c r="AH119" s="38">
        <v>31.936204411753323</v>
      </c>
      <c r="AI119" s="38">
        <v>5.362315877550771</v>
      </c>
      <c r="AJ119" s="38">
        <v>23.46158212976821</v>
      </c>
      <c r="AK119" s="38">
        <v>20.985414984096874</v>
      </c>
      <c r="AL119" s="38">
        <v>9.826857941323897</v>
      </c>
      <c r="AM119" s="38">
        <v>69.65219348526847</v>
      </c>
      <c r="AN119" s="38">
        <v>47.18069320654497</v>
      </c>
      <c r="AO119" s="38">
        <v>0.7379191551645494</v>
      </c>
      <c r="AP119" s="38">
        <v>41.21392450546544</v>
      </c>
      <c r="AQ119" s="38">
        <v>117.02033921337252</v>
      </c>
      <c r="AR119" s="38">
        <v>143.58563322791073</v>
      </c>
      <c r="AS119" s="38">
        <v>18.729340795419436</v>
      </c>
      <c r="AT119" s="38">
        <v>0</v>
      </c>
      <c r="AU119" s="38">
        <v>45.57971903061746</v>
      </c>
      <c r="AV119" s="38">
        <v>5.991717509897024</v>
      </c>
      <c r="AW119" s="38">
        <v>2.0256405509377244</v>
      </c>
      <c r="AX119" s="38">
        <v>0</v>
      </c>
      <c r="AY119" s="38">
        <v>0</v>
      </c>
      <c r="AZ119" s="38">
        <v>68.00244604908525</v>
      </c>
      <c r="BA119" s="38">
        <v>29.738034628108775</v>
      </c>
      <c r="BB119" s="38">
        <v>9.886610721745434</v>
      </c>
      <c r="BC119" s="38">
        <v>31.9803524746079</v>
      </c>
      <c r="BD119" s="38">
        <v>29.299220089409314</v>
      </c>
      <c r="BE119" s="38">
        <v>15.284420517473936</v>
      </c>
      <c r="BF119" s="38">
        <v>0</v>
      </c>
      <c r="BG119" s="38">
        <v>3.3927143205394157</v>
      </c>
      <c r="BH119" s="38">
        <v>0</v>
      </c>
      <c r="BI119" s="38">
        <v>25.282649262689652</v>
      </c>
      <c r="BJ119" s="38">
        <v>327.6730675765591</v>
      </c>
      <c r="BK119" s="38">
        <v>34.34456940031056</v>
      </c>
      <c r="BL119" s="38">
        <v>28.544145966351813</v>
      </c>
      <c r="BM119" s="38">
        <v>113.45813653576568</v>
      </c>
      <c r="BN119" s="38">
        <v>0</v>
      </c>
      <c r="BO119" s="38">
        <v>90.41223443983237</v>
      </c>
      <c r="BP119" s="38">
        <v>0</v>
      </c>
      <c r="BQ119" s="38">
        <v>45.96159168234358</v>
      </c>
      <c r="BR119" s="38">
        <v>0</v>
      </c>
      <c r="BS119" s="38">
        <v>129.44097203340817</v>
      </c>
      <c r="BT119" s="38">
        <v>0</v>
      </c>
      <c r="BU119" s="38">
        <v>33.541557713601655</v>
      </c>
      <c r="BV119" s="38">
        <v>0</v>
      </c>
      <c r="BW119" s="38">
        <v>915.8036135581594</v>
      </c>
      <c r="BX119" s="38">
        <v>929.0292681363367</v>
      </c>
      <c r="BY119" s="38">
        <v>0</v>
      </c>
      <c r="BZ119" s="38">
        <v>985.3177576130761</v>
      </c>
      <c r="CA119" s="38">
        <v>94.55166564489697</v>
      </c>
      <c r="CB119" s="38">
        <v>0</v>
      </c>
      <c r="CC119" s="38">
        <v>0</v>
      </c>
      <c r="CD119" s="38">
        <v>0</v>
      </c>
      <c r="CE119" s="38">
        <v>5.708277236011446</v>
      </c>
      <c r="CF119" s="38">
        <v>59.05628361437649</v>
      </c>
      <c r="CG119" s="38">
        <v>0</v>
      </c>
      <c r="CH119" s="38">
        <v>15.076397366589406</v>
      </c>
      <c r="CI119" s="38">
        <v>0</v>
      </c>
      <c r="CJ119" s="38">
        <v>27.036565126744556</v>
      </c>
      <c r="CK119" s="38">
        <v>0</v>
      </c>
      <c r="CL119" s="38">
        <v>205.97954189453395</v>
      </c>
      <c r="CM119" s="38">
        <v>95.46379226145557</v>
      </c>
      <c r="CN119" s="38">
        <v>0</v>
      </c>
      <c r="CO119" s="38">
        <v>0</v>
      </c>
      <c r="CP119" s="38">
        <v>122.56031591573353</v>
      </c>
      <c r="CQ119" s="38">
        <v>0</v>
      </c>
      <c r="CR119" s="38">
        <v>0</v>
      </c>
      <c r="CS119" s="38">
        <v>0</v>
      </c>
      <c r="CT119" s="38">
        <v>0</v>
      </c>
      <c r="CU119" s="38">
        <v>0</v>
      </c>
      <c r="CV119" s="38">
        <v>0</v>
      </c>
      <c r="CW119" s="38">
        <v>0</v>
      </c>
      <c r="CX119" s="38">
        <v>0</v>
      </c>
      <c r="CY119" s="38">
        <v>0</v>
      </c>
      <c r="CZ119" s="38">
        <v>0</v>
      </c>
      <c r="DA119" s="38">
        <v>0</v>
      </c>
      <c r="DB119" s="38">
        <v>0</v>
      </c>
      <c r="DC119" s="38">
        <v>0</v>
      </c>
      <c r="DD119" s="38">
        <v>0</v>
      </c>
      <c r="DE119" s="38">
        <v>0</v>
      </c>
      <c r="DF119" s="38">
        <v>0</v>
      </c>
      <c r="DG119" s="38">
        <v>0</v>
      </c>
      <c r="DH119" s="38">
        <v>0</v>
      </c>
      <c r="DI119" s="38">
        <v>0</v>
      </c>
      <c r="DJ119" s="38">
        <v>0</v>
      </c>
      <c r="DK119" s="38">
        <v>0</v>
      </c>
      <c r="DL119" s="38">
        <v>0</v>
      </c>
      <c r="DM119" s="38">
        <v>0</v>
      </c>
      <c r="DN119" s="38">
        <v>0</v>
      </c>
      <c r="DO119" s="38">
        <v>0</v>
      </c>
      <c r="DP119" s="38">
        <v>0</v>
      </c>
      <c r="DQ119" s="38">
        <v>0</v>
      </c>
      <c r="DR119" s="38">
        <v>0</v>
      </c>
      <c r="DS119" s="38">
        <v>0</v>
      </c>
      <c r="DT119" s="38">
        <v>0</v>
      </c>
      <c r="DU119" s="38">
        <v>0</v>
      </c>
      <c r="DV119" s="38">
        <v>0</v>
      </c>
      <c r="DW119" s="38">
        <v>0</v>
      </c>
      <c r="DX119" s="38">
        <f t="shared" si="12"/>
        <v>11910.976696597561</v>
      </c>
      <c r="DY119" s="38">
        <v>0</v>
      </c>
      <c r="DZ119" s="38">
        <v>0</v>
      </c>
      <c r="EA119" s="38">
        <f>SUM(DY119:DZ119)</f>
        <v>0</v>
      </c>
      <c r="EB119" s="38">
        <v>0</v>
      </c>
      <c r="EC119" s="38">
        <v>0</v>
      </c>
      <c r="ED119" s="38">
        <f>SUM(EB119:EC119)</f>
        <v>0</v>
      </c>
      <c r="EE119" s="38">
        <v>0</v>
      </c>
      <c r="EF119" s="38">
        <v>0</v>
      </c>
      <c r="EG119" s="38">
        <f>SUM(ED119:EF119)</f>
        <v>0</v>
      </c>
      <c r="EH119" s="38">
        <v>5667.024992592405</v>
      </c>
      <c r="EI119" s="38">
        <v>0</v>
      </c>
      <c r="EJ119" s="38">
        <f>SUM(EH119:EI119)</f>
        <v>5667.024992592405</v>
      </c>
      <c r="EK119" s="38">
        <f t="shared" si="13"/>
        <v>5667.024992592405</v>
      </c>
      <c r="EL119" s="38">
        <f t="shared" si="14"/>
        <v>17578.001689189965</v>
      </c>
    </row>
    <row r="120" spans="1:142" ht="12.75" customHeight="1">
      <c r="A120" s="23">
        <v>112</v>
      </c>
      <c r="B120" s="9" t="s">
        <v>479</v>
      </c>
      <c r="C120" s="4" t="s">
        <v>480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0</v>
      </c>
      <c r="AL120" s="38">
        <v>0</v>
      </c>
      <c r="AM120" s="38">
        <v>0</v>
      </c>
      <c r="AN120" s="38">
        <v>0</v>
      </c>
      <c r="AO120" s="38">
        <v>0</v>
      </c>
      <c r="AP120" s="38">
        <v>0</v>
      </c>
      <c r="AQ120" s="38">
        <v>0</v>
      </c>
      <c r="AR120" s="38">
        <v>0</v>
      </c>
      <c r="AS120" s="38">
        <v>0</v>
      </c>
      <c r="AT120" s="38">
        <v>0</v>
      </c>
      <c r="AU120" s="38">
        <v>0</v>
      </c>
      <c r="AV120" s="38">
        <v>0</v>
      </c>
      <c r="AW120" s="38">
        <v>0</v>
      </c>
      <c r="AX120" s="38">
        <v>0</v>
      </c>
      <c r="AY120" s="38">
        <v>0</v>
      </c>
      <c r="AZ120" s="38">
        <v>0</v>
      </c>
      <c r="BA120" s="38">
        <v>0</v>
      </c>
      <c r="BB120" s="38">
        <v>0</v>
      </c>
      <c r="BC120" s="38">
        <v>0</v>
      </c>
      <c r="BD120" s="38">
        <v>0</v>
      </c>
      <c r="BE120" s="38">
        <v>0</v>
      </c>
      <c r="BF120" s="38">
        <v>0</v>
      </c>
      <c r="BG120" s="38">
        <v>0</v>
      </c>
      <c r="BH120" s="38">
        <v>0</v>
      </c>
      <c r="BI120" s="38">
        <v>0</v>
      </c>
      <c r="BJ120" s="38">
        <v>0</v>
      </c>
      <c r="BK120" s="38">
        <v>0</v>
      </c>
      <c r="BL120" s="38">
        <v>0</v>
      </c>
      <c r="BM120" s="38">
        <v>0</v>
      </c>
      <c r="BN120" s="38">
        <v>0</v>
      </c>
      <c r="BO120" s="38">
        <v>0</v>
      </c>
      <c r="BP120" s="38">
        <v>0</v>
      </c>
      <c r="BQ120" s="38">
        <v>0</v>
      </c>
      <c r="BR120" s="38">
        <v>0</v>
      </c>
      <c r="BS120" s="38">
        <v>0</v>
      </c>
      <c r="BT120" s="38">
        <v>0</v>
      </c>
      <c r="BU120" s="38">
        <v>0</v>
      </c>
      <c r="BV120" s="38">
        <v>0</v>
      </c>
      <c r="BW120" s="38">
        <v>0</v>
      </c>
      <c r="BX120" s="38">
        <v>0</v>
      </c>
      <c r="BY120" s="38">
        <v>0</v>
      </c>
      <c r="BZ120" s="38">
        <v>0</v>
      </c>
      <c r="CA120" s="38">
        <v>0</v>
      </c>
      <c r="CB120" s="38">
        <v>0</v>
      </c>
      <c r="CC120" s="38">
        <v>0</v>
      </c>
      <c r="CD120" s="38">
        <v>0</v>
      </c>
      <c r="CE120" s="38">
        <v>0</v>
      </c>
      <c r="CF120" s="38">
        <v>0</v>
      </c>
      <c r="CG120" s="38">
        <v>0</v>
      </c>
      <c r="CH120" s="38">
        <v>0</v>
      </c>
      <c r="CI120" s="38">
        <v>0</v>
      </c>
      <c r="CJ120" s="38">
        <v>0</v>
      </c>
      <c r="CK120" s="38">
        <v>0</v>
      </c>
      <c r="CL120" s="38">
        <v>0</v>
      </c>
      <c r="CM120" s="38">
        <v>0</v>
      </c>
      <c r="CN120" s="38">
        <v>0</v>
      </c>
      <c r="CO120" s="38">
        <v>0</v>
      </c>
      <c r="CP120" s="38">
        <v>0</v>
      </c>
      <c r="CQ120" s="38">
        <v>0</v>
      </c>
      <c r="CR120" s="38">
        <v>0</v>
      </c>
      <c r="CS120" s="38">
        <v>0</v>
      </c>
      <c r="CT120" s="38">
        <v>0</v>
      </c>
      <c r="CU120" s="38">
        <v>0</v>
      </c>
      <c r="CV120" s="38">
        <v>0</v>
      </c>
      <c r="CW120" s="38">
        <v>0</v>
      </c>
      <c r="CX120" s="38">
        <v>0</v>
      </c>
      <c r="CY120" s="38">
        <v>0</v>
      </c>
      <c r="CZ120" s="38">
        <v>0</v>
      </c>
      <c r="DA120" s="38">
        <v>0</v>
      </c>
      <c r="DB120" s="38">
        <v>0</v>
      </c>
      <c r="DC120" s="38">
        <v>0</v>
      </c>
      <c r="DD120" s="38">
        <v>0</v>
      </c>
      <c r="DE120" s="38">
        <v>0</v>
      </c>
      <c r="DF120" s="38">
        <v>0</v>
      </c>
      <c r="DG120" s="38">
        <v>0</v>
      </c>
      <c r="DH120" s="38">
        <v>0</v>
      </c>
      <c r="DI120" s="38">
        <v>0</v>
      </c>
      <c r="DJ120" s="38">
        <v>0</v>
      </c>
      <c r="DK120" s="38">
        <v>0</v>
      </c>
      <c r="DL120" s="38">
        <v>0</v>
      </c>
      <c r="DM120" s="38">
        <v>0</v>
      </c>
      <c r="DN120" s="38">
        <v>0</v>
      </c>
      <c r="DO120" s="38">
        <v>0</v>
      </c>
      <c r="DP120" s="38">
        <v>0</v>
      </c>
      <c r="DQ120" s="38">
        <v>0</v>
      </c>
      <c r="DR120" s="38">
        <v>0</v>
      </c>
      <c r="DS120" s="38">
        <v>0</v>
      </c>
      <c r="DT120" s="38">
        <v>0</v>
      </c>
      <c r="DU120" s="38">
        <v>0</v>
      </c>
      <c r="DV120" s="38">
        <v>0</v>
      </c>
      <c r="DW120" s="38">
        <v>0</v>
      </c>
      <c r="DX120" s="38">
        <f t="shared" si="12"/>
        <v>0</v>
      </c>
      <c r="DY120" s="38">
        <v>0</v>
      </c>
      <c r="DZ120" s="38">
        <v>0</v>
      </c>
      <c r="EA120" s="38">
        <f>SUM(DY120:DZ120)</f>
        <v>0</v>
      </c>
      <c r="EB120" s="38">
        <v>0</v>
      </c>
      <c r="EC120" s="38">
        <v>0</v>
      </c>
      <c r="ED120" s="38">
        <f>SUM(EB120:EC120)</f>
        <v>0</v>
      </c>
      <c r="EE120" s="38">
        <v>0</v>
      </c>
      <c r="EF120" s="38">
        <v>0</v>
      </c>
      <c r="EG120" s="38">
        <f>SUM(ED120:EF120)</f>
        <v>0</v>
      </c>
      <c r="EH120" s="38">
        <v>1626.1149290651445</v>
      </c>
      <c r="EI120" s="38">
        <v>0</v>
      </c>
      <c r="EJ120" s="38">
        <f>SUM(EH120:EI120)</f>
        <v>1626.1149290651445</v>
      </c>
      <c r="EK120" s="38">
        <f t="shared" si="13"/>
        <v>1626.1149290651445</v>
      </c>
      <c r="EL120" s="38">
        <f t="shared" si="14"/>
        <v>1626.1149290651445</v>
      </c>
    </row>
    <row r="121" spans="1:142" ht="12.75" customHeight="1">
      <c r="A121" s="23">
        <v>113</v>
      </c>
      <c r="B121" s="9" t="s">
        <v>481</v>
      </c>
      <c r="C121" s="4" t="s">
        <v>482</v>
      </c>
      <c r="D121" s="38">
        <v>3.0973739958849844</v>
      </c>
      <c r="E121" s="38">
        <v>0.48609827846006215</v>
      </c>
      <c r="F121" s="38">
        <v>0.24906828088247834</v>
      </c>
      <c r="G121" s="38">
        <v>1.057724954110545</v>
      </c>
      <c r="H121" s="38">
        <v>0.3874361946420556</v>
      </c>
      <c r="I121" s="38">
        <v>2.1662129941817123</v>
      </c>
      <c r="J121" s="38">
        <v>4.413264105495573</v>
      </c>
      <c r="K121" s="38">
        <v>0.060199567038601756</v>
      </c>
      <c r="L121" s="38">
        <v>0</v>
      </c>
      <c r="M121" s="38">
        <v>1.192835791108979</v>
      </c>
      <c r="N121" s="38">
        <v>237.68383763271518</v>
      </c>
      <c r="O121" s="38">
        <v>0</v>
      </c>
      <c r="P121" s="38">
        <v>0</v>
      </c>
      <c r="Q121" s="38">
        <v>0</v>
      </c>
      <c r="R121" s="38">
        <v>55.8134981543556</v>
      </c>
      <c r="S121" s="38">
        <v>41.339225439585405</v>
      </c>
      <c r="T121" s="38">
        <v>59.84702640947068</v>
      </c>
      <c r="U121" s="38">
        <v>0</v>
      </c>
      <c r="V121" s="38">
        <v>25.67384570677514</v>
      </c>
      <c r="W121" s="38">
        <v>34.88731936706214</v>
      </c>
      <c r="X121" s="38">
        <v>10.474640613964322</v>
      </c>
      <c r="Y121" s="38">
        <v>26.918820905591005</v>
      </c>
      <c r="Z121" s="38">
        <v>33.833611364457326</v>
      </c>
      <c r="AA121" s="38">
        <v>10.811759053675347</v>
      </c>
      <c r="AB121" s="38">
        <v>39.44145670281334</v>
      </c>
      <c r="AC121" s="38">
        <v>0</v>
      </c>
      <c r="AD121" s="38">
        <v>2.5434556593791884</v>
      </c>
      <c r="AE121" s="38">
        <v>31.438465970579326</v>
      </c>
      <c r="AF121" s="38">
        <v>7.551110303691476</v>
      </c>
      <c r="AG121" s="38">
        <v>22.276791642491936</v>
      </c>
      <c r="AH121" s="38">
        <v>27.22186304281994</v>
      </c>
      <c r="AI121" s="38">
        <v>59.85808245763562</v>
      </c>
      <c r="AJ121" s="38">
        <v>16.634498712480244</v>
      </c>
      <c r="AK121" s="38">
        <v>27.079198591774773</v>
      </c>
      <c r="AL121" s="38">
        <v>19.589046837260092</v>
      </c>
      <c r="AM121" s="38">
        <v>30.144043185297686</v>
      </c>
      <c r="AN121" s="38">
        <v>24.791746093210836</v>
      </c>
      <c r="AO121" s="38">
        <v>0.9690492179238337</v>
      </c>
      <c r="AP121" s="38">
        <v>26.554856774818436</v>
      </c>
      <c r="AQ121" s="38">
        <v>52.96529442819963</v>
      </c>
      <c r="AR121" s="38">
        <v>43.884558333684076</v>
      </c>
      <c r="AS121" s="38">
        <v>35.67707538950607</v>
      </c>
      <c r="AT121" s="38">
        <v>16.300116212414945</v>
      </c>
      <c r="AU121" s="38">
        <v>29.3431823738446</v>
      </c>
      <c r="AV121" s="38">
        <v>4.0601285708505985</v>
      </c>
      <c r="AW121" s="38">
        <v>20.48217000509318</v>
      </c>
      <c r="AX121" s="38">
        <v>54.79557811662265</v>
      </c>
      <c r="AY121" s="38">
        <v>0</v>
      </c>
      <c r="AZ121" s="38">
        <v>36.585864677020325</v>
      </c>
      <c r="BA121" s="38">
        <v>13.248204189559603</v>
      </c>
      <c r="BB121" s="38">
        <v>41.539575391987135</v>
      </c>
      <c r="BC121" s="38">
        <v>14.86117276227059</v>
      </c>
      <c r="BD121" s="38">
        <v>27.645518460819467</v>
      </c>
      <c r="BE121" s="38">
        <v>13.031847643783975</v>
      </c>
      <c r="BF121" s="38">
        <v>12.835210831234185</v>
      </c>
      <c r="BG121" s="38">
        <v>12.961043444073821</v>
      </c>
      <c r="BH121" s="38">
        <v>10.92587761695302</v>
      </c>
      <c r="BI121" s="38">
        <v>22.48147881781281</v>
      </c>
      <c r="BJ121" s="38">
        <v>116.7269579885107</v>
      </c>
      <c r="BK121" s="38">
        <v>27.195851678952117</v>
      </c>
      <c r="BL121" s="38">
        <v>11.000670442415547</v>
      </c>
      <c r="BM121" s="38">
        <v>40.72113944445409</v>
      </c>
      <c r="BN121" s="38">
        <v>0</v>
      </c>
      <c r="BO121" s="38">
        <v>41.09299959199102</v>
      </c>
      <c r="BP121" s="38">
        <v>63.12588392650943</v>
      </c>
      <c r="BQ121" s="38">
        <v>26.41253350968284</v>
      </c>
      <c r="BR121" s="38">
        <v>28.840648809084374</v>
      </c>
      <c r="BS121" s="38">
        <v>19.687625194704182</v>
      </c>
      <c r="BT121" s="38">
        <v>17.485964705449444</v>
      </c>
      <c r="BU121" s="38">
        <v>17.21762198757135</v>
      </c>
      <c r="BV121" s="38">
        <v>8.42005395105218</v>
      </c>
      <c r="BW121" s="38">
        <v>0</v>
      </c>
      <c r="BX121" s="38">
        <v>65.09585562851696</v>
      </c>
      <c r="BY121" s="38">
        <v>90.04254194641334</v>
      </c>
      <c r="BZ121" s="38">
        <v>0</v>
      </c>
      <c r="CA121" s="38">
        <v>7.796317367510998</v>
      </c>
      <c r="CB121" s="38">
        <v>0.11275381963938982</v>
      </c>
      <c r="CC121" s="38">
        <v>0</v>
      </c>
      <c r="CD121" s="38">
        <v>4.483101617030983</v>
      </c>
      <c r="CE121" s="38">
        <v>6.661167475944038</v>
      </c>
      <c r="CF121" s="38">
        <v>14.80442217264517</v>
      </c>
      <c r="CG121" s="38">
        <v>0.8540736281352095</v>
      </c>
      <c r="CH121" s="38">
        <v>8.404136003675859</v>
      </c>
      <c r="CI121" s="38">
        <v>1.6432853778186383</v>
      </c>
      <c r="CJ121" s="38">
        <v>8.24868114275877</v>
      </c>
      <c r="CK121" s="38">
        <v>0</v>
      </c>
      <c r="CL121" s="38">
        <v>7.958709675256045</v>
      </c>
      <c r="CM121" s="38">
        <v>432.3184659470701</v>
      </c>
      <c r="CN121" s="38">
        <v>21.439937584758297</v>
      </c>
      <c r="CO121" s="38">
        <v>2.8763271932735295</v>
      </c>
      <c r="CP121" s="38">
        <v>53.750416008705216</v>
      </c>
      <c r="CQ121" s="38">
        <v>0</v>
      </c>
      <c r="CR121" s="38">
        <v>0</v>
      </c>
      <c r="CS121" s="38">
        <v>0</v>
      </c>
      <c r="CT121" s="38">
        <v>0</v>
      </c>
      <c r="CU121" s="38">
        <v>3365.5029826704495</v>
      </c>
      <c r="CV121" s="38">
        <v>0</v>
      </c>
      <c r="CW121" s="38">
        <v>0</v>
      </c>
      <c r="CX121" s="38">
        <v>0</v>
      </c>
      <c r="CY121" s="38">
        <v>0</v>
      </c>
      <c r="CZ121" s="38">
        <v>0</v>
      </c>
      <c r="DA121" s="38">
        <v>0</v>
      </c>
      <c r="DB121" s="38">
        <v>0</v>
      </c>
      <c r="DC121" s="38">
        <v>0</v>
      </c>
      <c r="DD121" s="38">
        <v>0</v>
      </c>
      <c r="DE121" s="38">
        <v>0</v>
      </c>
      <c r="DF121" s="38">
        <v>0</v>
      </c>
      <c r="DG121" s="38">
        <v>0</v>
      </c>
      <c r="DH121" s="38">
        <v>0</v>
      </c>
      <c r="DI121" s="38">
        <v>0</v>
      </c>
      <c r="DJ121" s="38">
        <v>0</v>
      </c>
      <c r="DK121" s="38">
        <v>0</v>
      </c>
      <c r="DL121" s="38">
        <v>62.106605947932685</v>
      </c>
      <c r="DM121" s="38">
        <v>0</v>
      </c>
      <c r="DN121" s="38">
        <v>0</v>
      </c>
      <c r="DO121" s="38">
        <v>0</v>
      </c>
      <c r="DP121" s="38">
        <v>0</v>
      </c>
      <c r="DQ121" s="38">
        <v>0</v>
      </c>
      <c r="DR121" s="38">
        <v>0</v>
      </c>
      <c r="DS121" s="38">
        <v>0</v>
      </c>
      <c r="DT121" s="38">
        <v>0</v>
      </c>
      <c r="DU121" s="38">
        <v>0</v>
      </c>
      <c r="DV121" s="38">
        <v>0</v>
      </c>
      <c r="DW121" s="38">
        <v>0</v>
      </c>
      <c r="DX121" s="38">
        <f t="shared" si="12"/>
        <v>5922.1390937052765</v>
      </c>
      <c r="DY121" s="38">
        <v>0</v>
      </c>
      <c r="DZ121" s="38">
        <v>0</v>
      </c>
      <c r="EA121" s="38">
        <f>SUM(DY121:DZ121)</f>
        <v>0</v>
      </c>
      <c r="EB121" s="38">
        <v>0</v>
      </c>
      <c r="EC121" s="38">
        <v>0</v>
      </c>
      <c r="ED121" s="38">
        <f>SUM(EB121:EC121)</f>
        <v>0</v>
      </c>
      <c r="EE121" s="38">
        <v>0</v>
      </c>
      <c r="EF121" s="38">
        <v>0</v>
      </c>
      <c r="EG121" s="38">
        <f>SUM(ED121:EF121)</f>
        <v>0</v>
      </c>
      <c r="EH121" s="38">
        <v>9569.003719037277</v>
      </c>
      <c r="EI121" s="38">
        <v>0</v>
      </c>
      <c r="EJ121" s="38">
        <f>SUM(EH121:EI121)</f>
        <v>9569.003719037277</v>
      </c>
      <c r="EK121" s="38">
        <f t="shared" si="13"/>
        <v>9569.003719037277</v>
      </c>
      <c r="EL121" s="38">
        <f t="shared" si="14"/>
        <v>15491.142812742553</v>
      </c>
    </row>
    <row r="122" spans="1:142" ht="12.75" customHeight="1">
      <c r="A122" s="23">
        <v>114</v>
      </c>
      <c r="B122" s="9" t="s">
        <v>483</v>
      </c>
      <c r="C122" s="4" t="s">
        <v>484</v>
      </c>
      <c r="D122" s="38">
        <v>7339.481652065717</v>
      </c>
      <c r="E122" s="38">
        <v>615.8490014578507</v>
      </c>
      <c r="F122" s="38">
        <v>425.00299067115577</v>
      </c>
      <c r="G122" s="38">
        <v>1148.741292136144</v>
      </c>
      <c r="H122" s="38">
        <v>214.60229508722986</v>
      </c>
      <c r="I122" s="38">
        <v>2787.837968668947</v>
      </c>
      <c r="J122" s="38">
        <v>48.70033326673112</v>
      </c>
      <c r="K122" s="38">
        <v>2113.751729679834</v>
      </c>
      <c r="L122" s="38">
        <v>17.48202450712463</v>
      </c>
      <c r="M122" s="38">
        <v>249.8803038058974</v>
      </c>
      <c r="N122" s="38">
        <v>633.7696555619714</v>
      </c>
      <c r="O122" s="38">
        <v>0</v>
      </c>
      <c r="P122" s="38">
        <v>0</v>
      </c>
      <c r="Q122" s="38">
        <v>0</v>
      </c>
      <c r="R122" s="38">
        <v>1520.994436671505</v>
      </c>
      <c r="S122" s="38">
        <v>412.06927915055525</v>
      </c>
      <c r="T122" s="38">
        <v>1620.8803754042199</v>
      </c>
      <c r="U122" s="38">
        <v>0</v>
      </c>
      <c r="V122" s="38">
        <v>537.5164528261662</v>
      </c>
      <c r="W122" s="38">
        <v>575.6289490586655</v>
      </c>
      <c r="X122" s="38">
        <v>200.05876216112537</v>
      </c>
      <c r="Y122" s="38">
        <v>906.6534969367985</v>
      </c>
      <c r="Z122" s="38">
        <v>958.4308363253842</v>
      </c>
      <c r="AA122" s="38">
        <v>230.58855891735112</v>
      </c>
      <c r="AB122" s="38">
        <v>746.7203070574781</v>
      </c>
      <c r="AC122" s="38">
        <v>160.31360066388535</v>
      </c>
      <c r="AD122" s="38">
        <v>0</v>
      </c>
      <c r="AE122" s="38">
        <v>450.6049755366764</v>
      </c>
      <c r="AF122" s="38">
        <v>0</v>
      </c>
      <c r="AG122" s="38">
        <v>572.7475677694083</v>
      </c>
      <c r="AH122" s="38">
        <v>530.8606717080509</v>
      </c>
      <c r="AI122" s="38">
        <v>1546.1728921439721</v>
      </c>
      <c r="AJ122" s="38">
        <v>336.8807906950138</v>
      </c>
      <c r="AK122" s="38">
        <v>423.8788435167236</v>
      </c>
      <c r="AL122" s="38">
        <v>375.4176892840716</v>
      </c>
      <c r="AM122" s="38">
        <v>110.107600517455</v>
      </c>
      <c r="AN122" s="38">
        <v>288.81030058738446</v>
      </c>
      <c r="AO122" s="38">
        <v>18.420792896274932</v>
      </c>
      <c r="AP122" s="38">
        <v>499.20223841881847</v>
      </c>
      <c r="AQ122" s="38">
        <v>1000.4980104118176</v>
      </c>
      <c r="AR122" s="38">
        <v>1313.2440527179795</v>
      </c>
      <c r="AS122" s="38">
        <v>626.3086179735373</v>
      </c>
      <c r="AT122" s="38">
        <v>606.5067504952535</v>
      </c>
      <c r="AU122" s="38">
        <v>228.57059186966742</v>
      </c>
      <c r="AV122" s="38">
        <v>69.52373807829106</v>
      </c>
      <c r="AW122" s="38">
        <v>270.6854173186917</v>
      </c>
      <c r="AX122" s="38">
        <v>1139.019187936798</v>
      </c>
      <c r="AY122" s="38">
        <v>0</v>
      </c>
      <c r="AZ122" s="38">
        <v>951.0886740752217</v>
      </c>
      <c r="BA122" s="38">
        <v>251.46520465690992</v>
      </c>
      <c r="BB122" s="38">
        <v>370.2923081311094</v>
      </c>
      <c r="BC122" s="38">
        <v>246.34343884364674</v>
      </c>
      <c r="BD122" s="38">
        <v>50.42314278286398</v>
      </c>
      <c r="BE122" s="38">
        <v>0</v>
      </c>
      <c r="BF122" s="38">
        <v>38.31110284449204</v>
      </c>
      <c r="BG122" s="38">
        <v>219.26781904712905</v>
      </c>
      <c r="BH122" s="38">
        <v>192.72029073509654</v>
      </c>
      <c r="BI122" s="38">
        <v>403.42461466028215</v>
      </c>
      <c r="BJ122" s="38">
        <v>2806.056397841461</v>
      </c>
      <c r="BK122" s="38">
        <v>379.36390665043126</v>
      </c>
      <c r="BL122" s="38">
        <v>431.66295141116484</v>
      </c>
      <c r="BM122" s="38">
        <v>946.6965401177007</v>
      </c>
      <c r="BN122" s="38">
        <v>0</v>
      </c>
      <c r="BO122" s="38">
        <v>780.2042053723849</v>
      </c>
      <c r="BP122" s="38">
        <v>2832.3141952007254</v>
      </c>
      <c r="BQ122" s="38">
        <v>528.077482452342</v>
      </c>
      <c r="BR122" s="38">
        <v>787.143686938115</v>
      </c>
      <c r="BS122" s="38">
        <v>165.95895885965658</v>
      </c>
      <c r="BT122" s="38">
        <v>463.87333150010994</v>
      </c>
      <c r="BU122" s="38">
        <v>313.5600567831588</v>
      </c>
      <c r="BV122" s="38">
        <v>625.7237478754178</v>
      </c>
      <c r="BW122" s="38">
        <v>619.0180710331352</v>
      </c>
      <c r="BX122" s="38">
        <v>11702.407463993331</v>
      </c>
      <c r="BY122" s="38">
        <v>833.1445892764193</v>
      </c>
      <c r="BZ122" s="38">
        <v>1738.3561850266774</v>
      </c>
      <c r="CA122" s="38">
        <v>2658.6581790778414</v>
      </c>
      <c r="CB122" s="38">
        <v>0</v>
      </c>
      <c r="CC122" s="38">
        <v>11.666470487556385</v>
      </c>
      <c r="CD122" s="38">
        <v>0</v>
      </c>
      <c r="CE122" s="38">
        <v>121.33657891736424</v>
      </c>
      <c r="CF122" s="38">
        <v>229.39074057057996</v>
      </c>
      <c r="CG122" s="38">
        <v>0</v>
      </c>
      <c r="CH122" s="38">
        <v>60.8188446500026</v>
      </c>
      <c r="CI122" s="38">
        <v>0</v>
      </c>
      <c r="CJ122" s="38">
        <v>247.2082647379791</v>
      </c>
      <c r="CK122" s="38">
        <v>2866.5420207718257</v>
      </c>
      <c r="CL122" s="38">
        <v>169.30619562033428</v>
      </c>
      <c r="CM122" s="38">
        <v>0</v>
      </c>
      <c r="CN122" s="38">
        <v>26.71364131763178</v>
      </c>
      <c r="CO122" s="38">
        <v>32.349615118257084</v>
      </c>
      <c r="CP122" s="38">
        <v>944.1242407387817</v>
      </c>
      <c r="CQ122" s="38">
        <v>0</v>
      </c>
      <c r="CR122" s="38">
        <v>0</v>
      </c>
      <c r="CS122" s="38">
        <v>0</v>
      </c>
      <c r="CT122" s="38">
        <v>0</v>
      </c>
      <c r="CU122" s="38">
        <v>27365.302047683388</v>
      </c>
      <c r="CV122" s="38">
        <v>0</v>
      </c>
      <c r="CW122" s="38">
        <v>0</v>
      </c>
      <c r="CX122" s="38">
        <v>0</v>
      </c>
      <c r="CY122" s="38">
        <v>0</v>
      </c>
      <c r="CZ122" s="38">
        <v>5065.032574870389</v>
      </c>
      <c r="DA122" s="38">
        <v>226.3160371009362</v>
      </c>
      <c r="DB122" s="38">
        <v>0</v>
      </c>
      <c r="DC122" s="38">
        <v>1323.647094330915</v>
      </c>
      <c r="DD122" s="38">
        <v>0</v>
      </c>
      <c r="DE122" s="38">
        <v>0</v>
      </c>
      <c r="DF122" s="38">
        <v>0</v>
      </c>
      <c r="DG122" s="38">
        <v>33.485406143648525</v>
      </c>
      <c r="DH122" s="38">
        <v>0</v>
      </c>
      <c r="DI122" s="38">
        <v>0</v>
      </c>
      <c r="DJ122" s="38">
        <v>0</v>
      </c>
      <c r="DK122" s="38">
        <v>0</v>
      </c>
      <c r="DL122" s="38">
        <v>23.572189152173433</v>
      </c>
      <c r="DM122" s="38">
        <v>0</v>
      </c>
      <c r="DN122" s="38">
        <v>0</v>
      </c>
      <c r="DO122" s="38">
        <v>0</v>
      </c>
      <c r="DP122" s="38">
        <v>0</v>
      </c>
      <c r="DQ122" s="38">
        <v>7.675924975947799</v>
      </c>
      <c r="DR122" s="38">
        <v>0</v>
      </c>
      <c r="DS122" s="38">
        <v>0</v>
      </c>
      <c r="DT122" s="38">
        <v>0</v>
      </c>
      <c r="DU122" s="38">
        <v>0</v>
      </c>
      <c r="DV122" s="38">
        <v>2392.253909649171</v>
      </c>
      <c r="DW122" s="38">
        <v>0</v>
      </c>
      <c r="DX122" s="38">
        <f t="shared" si="12"/>
        <v>106354.71337398129</v>
      </c>
      <c r="DY122" s="38">
        <v>0</v>
      </c>
      <c r="DZ122" s="38">
        <v>0</v>
      </c>
      <c r="EA122" s="38">
        <f>SUM(DY122:DZ122)</f>
        <v>0</v>
      </c>
      <c r="EB122" s="38">
        <v>0</v>
      </c>
      <c r="EC122" s="38">
        <v>0</v>
      </c>
      <c r="ED122" s="38">
        <f>SUM(EB122:EC122)</f>
        <v>0</v>
      </c>
      <c r="EE122" s="38">
        <v>0</v>
      </c>
      <c r="EF122" s="38">
        <v>0</v>
      </c>
      <c r="EG122" s="38">
        <f>SUM(ED122:EF122)</f>
        <v>0</v>
      </c>
      <c r="EH122" s="38">
        <v>28162.96573221049</v>
      </c>
      <c r="EI122" s="38">
        <v>0</v>
      </c>
      <c r="EJ122" s="38">
        <f>SUM(EH122:EI122)</f>
        <v>28162.96573221049</v>
      </c>
      <c r="EK122" s="38">
        <f t="shared" si="13"/>
        <v>28162.96573221049</v>
      </c>
      <c r="EL122" s="38">
        <f t="shared" si="14"/>
        <v>134517.6791061918</v>
      </c>
    </row>
    <row r="123" spans="1:142" ht="12.75" customHeight="1">
      <c r="A123" s="23">
        <v>115</v>
      </c>
      <c r="B123" s="9" t="s">
        <v>485</v>
      </c>
      <c r="C123" s="4" t="s">
        <v>486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0</v>
      </c>
      <c r="AL123" s="38">
        <v>0</v>
      </c>
      <c r="AM123" s="38">
        <v>0</v>
      </c>
      <c r="AN123" s="38">
        <v>0</v>
      </c>
      <c r="AO123" s="38">
        <v>0</v>
      </c>
      <c r="AP123" s="38">
        <v>0</v>
      </c>
      <c r="AQ123" s="38">
        <v>0</v>
      </c>
      <c r="AR123" s="38">
        <v>0</v>
      </c>
      <c r="AS123" s="38">
        <v>0</v>
      </c>
      <c r="AT123" s="38">
        <v>0</v>
      </c>
      <c r="AU123" s="38">
        <v>0</v>
      </c>
      <c r="AV123" s="38">
        <v>0</v>
      </c>
      <c r="AW123" s="38">
        <v>0</v>
      </c>
      <c r="AX123" s="38">
        <v>0</v>
      </c>
      <c r="AY123" s="38">
        <v>0</v>
      </c>
      <c r="AZ123" s="38">
        <v>0</v>
      </c>
      <c r="BA123" s="38">
        <v>0</v>
      </c>
      <c r="BB123" s="38">
        <v>0</v>
      </c>
      <c r="BC123" s="38">
        <v>0</v>
      </c>
      <c r="BD123" s="38">
        <v>0</v>
      </c>
      <c r="BE123" s="38">
        <v>0</v>
      </c>
      <c r="BF123" s="38">
        <v>0</v>
      </c>
      <c r="BG123" s="38">
        <v>0</v>
      </c>
      <c r="BH123" s="38">
        <v>0</v>
      </c>
      <c r="BI123" s="38">
        <v>0</v>
      </c>
      <c r="BJ123" s="38">
        <v>0</v>
      </c>
      <c r="BK123" s="38">
        <v>0</v>
      </c>
      <c r="BL123" s="38">
        <v>0</v>
      </c>
      <c r="BM123" s="38">
        <v>0</v>
      </c>
      <c r="BN123" s="38">
        <v>0</v>
      </c>
      <c r="BO123" s="38">
        <v>0</v>
      </c>
      <c r="BP123" s="38">
        <v>0</v>
      </c>
      <c r="BQ123" s="38">
        <v>0</v>
      </c>
      <c r="BR123" s="38">
        <v>0</v>
      </c>
      <c r="BS123" s="38">
        <v>0</v>
      </c>
      <c r="BT123" s="38">
        <v>0</v>
      </c>
      <c r="BU123" s="38">
        <v>0</v>
      </c>
      <c r="BV123" s="38">
        <v>0</v>
      </c>
      <c r="BW123" s="38">
        <v>0</v>
      </c>
      <c r="BX123" s="38">
        <v>0</v>
      </c>
      <c r="BY123" s="38">
        <v>0</v>
      </c>
      <c r="BZ123" s="38">
        <v>0</v>
      </c>
      <c r="CA123" s="38">
        <v>0</v>
      </c>
      <c r="CB123" s="38">
        <v>0</v>
      </c>
      <c r="CC123" s="38">
        <v>0</v>
      </c>
      <c r="CD123" s="38">
        <v>0</v>
      </c>
      <c r="CE123" s="38">
        <v>0</v>
      </c>
      <c r="CF123" s="38">
        <v>0</v>
      </c>
      <c r="CG123" s="38">
        <v>0</v>
      </c>
      <c r="CH123" s="38">
        <v>0</v>
      </c>
      <c r="CI123" s="38">
        <v>0</v>
      </c>
      <c r="CJ123" s="38">
        <v>0</v>
      </c>
      <c r="CK123" s="38">
        <v>0</v>
      </c>
      <c r="CL123" s="38">
        <v>0</v>
      </c>
      <c r="CM123" s="38">
        <v>0</v>
      </c>
      <c r="CN123" s="38">
        <v>0</v>
      </c>
      <c r="CO123" s="38">
        <v>0</v>
      </c>
      <c r="CP123" s="38">
        <v>0</v>
      </c>
      <c r="CQ123" s="38">
        <v>0</v>
      </c>
      <c r="CR123" s="38">
        <v>0</v>
      </c>
      <c r="CS123" s="38">
        <v>0</v>
      </c>
      <c r="CT123" s="38">
        <v>0</v>
      </c>
      <c r="CU123" s="38">
        <v>0</v>
      </c>
      <c r="CV123" s="38">
        <v>0</v>
      </c>
      <c r="CW123" s="38">
        <v>0</v>
      </c>
      <c r="CX123" s="38">
        <v>0</v>
      </c>
      <c r="CY123" s="38">
        <v>0</v>
      </c>
      <c r="CZ123" s="38">
        <v>0</v>
      </c>
      <c r="DA123" s="38">
        <v>0</v>
      </c>
      <c r="DB123" s="38">
        <v>0</v>
      </c>
      <c r="DC123" s="38">
        <v>0</v>
      </c>
      <c r="DD123" s="38">
        <v>0</v>
      </c>
      <c r="DE123" s="38">
        <v>0</v>
      </c>
      <c r="DF123" s="38">
        <v>0</v>
      </c>
      <c r="DG123" s="38">
        <v>0</v>
      </c>
      <c r="DH123" s="38">
        <v>0</v>
      </c>
      <c r="DI123" s="38">
        <v>0</v>
      </c>
      <c r="DJ123" s="38">
        <v>0</v>
      </c>
      <c r="DK123" s="38">
        <v>0</v>
      </c>
      <c r="DL123" s="38">
        <v>0</v>
      </c>
      <c r="DM123" s="38">
        <v>0</v>
      </c>
      <c r="DN123" s="38">
        <v>0</v>
      </c>
      <c r="DO123" s="38">
        <v>0</v>
      </c>
      <c r="DP123" s="38">
        <v>0</v>
      </c>
      <c r="DQ123" s="38">
        <v>0</v>
      </c>
      <c r="DR123" s="38">
        <v>0</v>
      </c>
      <c r="DS123" s="38">
        <v>0</v>
      </c>
      <c r="DT123" s="38">
        <v>0</v>
      </c>
      <c r="DU123" s="38">
        <v>0</v>
      </c>
      <c r="DV123" s="38">
        <v>0</v>
      </c>
      <c r="DW123" s="38">
        <v>0</v>
      </c>
      <c r="DX123" s="38">
        <f t="shared" si="12"/>
        <v>0</v>
      </c>
      <c r="DY123" s="38">
        <v>0</v>
      </c>
      <c r="DZ123" s="38">
        <v>0</v>
      </c>
      <c r="EA123" s="38">
        <f>SUM(DY123:DZ123)</f>
        <v>0</v>
      </c>
      <c r="EB123" s="38">
        <v>0</v>
      </c>
      <c r="EC123" s="38">
        <v>0</v>
      </c>
      <c r="ED123" s="38">
        <f>SUM(EB123:EC123)</f>
        <v>0</v>
      </c>
      <c r="EE123" s="38">
        <v>0</v>
      </c>
      <c r="EF123" s="38">
        <v>0</v>
      </c>
      <c r="EG123" s="38">
        <f>SUM(ED123:EF123)</f>
        <v>0</v>
      </c>
      <c r="EH123" s="38">
        <v>46749.17217279987</v>
      </c>
      <c r="EI123" s="38">
        <v>0</v>
      </c>
      <c r="EJ123" s="38">
        <f>SUM(EH123:EI123)</f>
        <v>46749.17217279987</v>
      </c>
      <c r="EK123" s="38">
        <f t="shared" si="13"/>
        <v>46749.17217279987</v>
      </c>
      <c r="EL123" s="38">
        <f t="shared" si="14"/>
        <v>46749.17217279987</v>
      </c>
    </row>
    <row r="124" spans="1:142" ht="12.75" customHeight="1">
      <c r="A124" s="23">
        <v>116</v>
      </c>
      <c r="B124" s="9" t="s">
        <v>487</v>
      </c>
      <c r="C124" s="4" t="s">
        <v>488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0</v>
      </c>
      <c r="AL124" s="38">
        <v>0</v>
      </c>
      <c r="AM124" s="38">
        <v>0</v>
      </c>
      <c r="AN124" s="38">
        <v>0</v>
      </c>
      <c r="AO124" s="38">
        <v>0</v>
      </c>
      <c r="AP124" s="38">
        <v>0</v>
      </c>
      <c r="AQ124" s="38">
        <v>0</v>
      </c>
      <c r="AR124" s="38">
        <v>0</v>
      </c>
      <c r="AS124" s="38">
        <v>0</v>
      </c>
      <c r="AT124" s="38">
        <v>0</v>
      </c>
      <c r="AU124" s="38">
        <v>0</v>
      </c>
      <c r="AV124" s="38">
        <v>0</v>
      </c>
      <c r="AW124" s="38">
        <v>0</v>
      </c>
      <c r="AX124" s="38">
        <v>0</v>
      </c>
      <c r="AY124" s="38">
        <v>0</v>
      </c>
      <c r="AZ124" s="38">
        <v>0</v>
      </c>
      <c r="BA124" s="38">
        <v>0</v>
      </c>
      <c r="BB124" s="38">
        <v>0</v>
      </c>
      <c r="BC124" s="38">
        <v>0</v>
      </c>
      <c r="BD124" s="38">
        <v>0</v>
      </c>
      <c r="BE124" s="38">
        <v>0</v>
      </c>
      <c r="BF124" s="38">
        <v>0</v>
      </c>
      <c r="BG124" s="38">
        <v>0</v>
      </c>
      <c r="BH124" s="38">
        <v>0</v>
      </c>
      <c r="BI124" s="38">
        <v>0</v>
      </c>
      <c r="BJ124" s="38">
        <v>0</v>
      </c>
      <c r="BK124" s="38">
        <v>0</v>
      </c>
      <c r="BL124" s="38">
        <v>0</v>
      </c>
      <c r="BM124" s="38">
        <v>0</v>
      </c>
      <c r="BN124" s="38">
        <v>0</v>
      </c>
      <c r="BO124" s="38">
        <v>0</v>
      </c>
      <c r="BP124" s="38">
        <v>0</v>
      </c>
      <c r="BQ124" s="38">
        <v>0</v>
      </c>
      <c r="BR124" s="38">
        <v>0</v>
      </c>
      <c r="BS124" s="38">
        <v>0</v>
      </c>
      <c r="BT124" s="38">
        <v>0</v>
      </c>
      <c r="BU124" s="38">
        <v>0</v>
      </c>
      <c r="BV124" s="38">
        <v>0</v>
      </c>
      <c r="BW124" s="38">
        <v>0</v>
      </c>
      <c r="BX124" s="38">
        <v>0</v>
      </c>
      <c r="BY124" s="38">
        <v>0</v>
      </c>
      <c r="BZ124" s="38">
        <v>0</v>
      </c>
      <c r="CA124" s="38">
        <v>0</v>
      </c>
      <c r="CB124" s="38">
        <v>0</v>
      </c>
      <c r="CC124" s="38">
        <v>0</v>
      </c>
      <c r="CD124" s="38">
        <v>0</v>
      </c>
      <c r="CE124" s="38">
        <v>0</v>
      </c>
      <c r="CF124" s="38">
        <v>0</v>
      </c>
      <c r="CG124" s="38">
        <v>0</v>
      </c>
      <c r="CH124" s="38">
        <v>0</v>
      </c>
      <c r="CI124" s="38">
        <v>0</v>
      </c>
      <c r="CJ124" s="38">
        <v>0</v>
      </c>
      <c r="CK124" s="38">
        <v>0</v>
      </c>
      <c r="CL124" s="38">
        <v>0</v>
      </c>
      <c r="CM124" s="38">
        <v>0</v>
      </c>
      <c r="CN124" s="38">
        <v>0</v>
      </c>
      <c r="CO124" s="38">
        <v>0</v>
      </c>
      <c r="CP124" s="38">
        <v>0</v>
      </c>
      <c r="CQ124" s="38">
        <v>0</v>
      </c>
      <c r="CR124" s="38">
        <v>0</v>
      </c>
      <c r="CS124" s="38">
        <v>0</v>
      </c>
      <c r="CT124" s="38">
        <v>0</v>
      </c>
      <c r="CU124" s="38">
        <v>0</v>
      </c>
      <c r="CV124" s="38">
        <v>0</v>
      </c>
      <c r="CW124" s="38">
        <v>0</v>
      </c>
      <c r="CX124" s="38">
        <v>0</v>
      </c>
      <c r="CY124" s="38">
        <v>0</v>
      </c>
      <c r="CZ124" s="38">
        <v>0</v>
      </c>
      <c r="DA124" s="38">
        <v>0</v>
      </c>
      <c r="DB124" s="38">
        <v>0</v>
      </c>
      <c r="DC124" s="38">
        <v>0</v>
      </c>
      <c r="DD124" s="38">
        <v>0</v>
      </c>
      <c r="DE124" s="38">
        <v>0</v>
      </c>
      <c r="DF124" s="38">
        <v>0</v>
      </c>
      <c r="DG124" s="38">
        <v>0</v>
      </c>
      <c r="DH124" s="38">
        <v>0</v>
      </c>
      <c r="DI124" s="38">
        <v>0</v>
      </c>
      <c r="DJ124" s="38">
        <v>0</v>
      </c>
      <c r="DK124" s="38">
        <v>0</v>
      </c>
      <c r="DL124" s="38">
        <v>0</v>
      </c>
      <c r="DM124" s="38">
        <v>0</v>
      </c>
      <c r="DN124" s="38">
        <v>0</v>
      </c>
      <c r="DO124" s="38">
        <v>0</v>
      </c>
      <c r="DP124" s="38">
        <v>0</v>
      </c>
      <c r="DQ124" s="38">
        <v>0</v>
      </c>
      <c r="DR124" s="38">
        <v>0</v>
      </c>
      <c r="DS124" s="38">
        <v>0</v>
      </c>
      <c r="DT124" s="38">
        <v>0</v>
      </c>
      <c r="DU124" s="38">
        <v>0</v>
      </c>
      <c r="DV124" s="38">
        <v>0</v>
      </c>
      <c r="DW124" s="38">
        <v>0</v>
      </c>
      <c r="DX124" s="38">
        <f t="shared" si="12"/>
        <v>0</v>
      </c>
      <c r="DY124" s="38">
        <v>0</v>
      </c>
      <c r="DZ124" s="38">
        <v>0</v>
      </c>
      <c r="EA124" s="38">
        <f>SUM(DY124:DZ124)</f>
        <v>0</v>
      </c>
      <c r="EB124" s="38">
        <v>7811.232357750542</v>
      </c>
      <c r="EC124" s="38">
        <v>0</v>
      </c>
      <c r="ED124" s="38">
        <f>SUM(EB124:EC124)</f>
        <v>7811.232357750542</v>
      </c>
      <c r="EE124" s="38">
        <v>0</v>
      </c>
      <c r="EF124" s="38">
        <v>0</v>
      </c>
      <c r="EG124" s="38">
        <f>SUM(ED124:EF124)</f>
        <v>7811.232357750542</v>
      </c>
      <c r="EH124" s="38">
        <v>20120.822383630773</v>
      </c>
      <c r="EI124" s="38">
        <v>0</v>
      </c>
      <c r="EJ124" s="38">
        <f>SUM(EH124:EI124)</f>
        <v>20120.822383630773</v>
      </c>
      <c r="EK124" s="38">
        <f t="shared" si="13"/>
        <v>27932.054741381315</v>
      </c>
      <c r="EL124" s="38">
        <f t="shared" si="14"/>
        <v>27932.054741381315</v>
      </c>
    </row>
    <row r="125" spans="1:142" ht="12.75" customHeight="1">
      <c r="A125" s="23">
        <v>117</v>
      </c>
      <c r="B125" s="9" t="s">
        <v>489</v>
      </c>
      <c r="C125" s="4" t="s">
        <v>490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0</v>
      </c>
      <c r="AL125" s="38">
        <v>0</v>
      </c>
      <c r="AM125" s="38">
        <v>0</v>
      </c>
      <c r="AN125" s="38">
        <v>0</v>
      </c>
      <c r="AO125" s="38">
        <v>0</v>
      </c>
      <c r="AP125" s="38">
        <v>0</v>
      </c>
      <c r="AQ125" s="38">
        <v>0</v>
      </c>
      <c r="AR125" s="38">
        <v>0</v>
      </c>
      <c r="AS125" s="38">
        <v>0</v>
      </c>
      <c r="AT125" s="38">
        <v>0</v>
      </c>
      <c r="AU125" s="38">
        <v>0</v>
      </c>
      <c r="AV125" s="38">
        <v>0</v>
      </c>
      <c r="AW125" s="38">
        <v>0</v>
      </c>
      <c r="AX125" s="38">
        <v>0</v>
      </c>
      <c r="AY125" s="38">
        <v>0</v>
      </c>
      <c r="AZ125" s="38">
        <v>0</v>
      </c>
      <c r="BA125" s="38">
        <v>0</v>
      </c>
      <c r="BB125" s="38">
        <v>0</v>
      </c>
      <c r="BC125" s="38">
        <v>0</v>
      </c>
      <c r="BD125" s="38">
        <v>0</v>
      </c>
      <c r="BE125" s="38">
        <v>0</v>
      </c>
      <c r="BF125" s="38">
        <v>0</v>
      </c>
      <c r="BG125" s="38">
        <v>0</v>
      </c>
      <c r="BH125" s="38">
        <v>0</v>
      </c>
      <c r="BI125" s="38">
        <v>0</v>
      </c>
      <c r="BJ125" s="38">
        <v>0</v>
      </c>
      <c r="BK125" s="38">
        <v>0</v>
      </c>
      <c r="BL125" s="38">
        <v>0</v>
      </c>
      <c r="BM125" s="38">
        <v>0</v>
      </c>
      <c r="BN125" s="38">
        <v>0</v>
      </c>
      <c r="BO125" s="38">
        <v>0</v>
      </c>
      <c r="BP125" s="38">
        <v>0</v>
      </c>
      <c r="BQ125" s="38">
        <v>0</v>
      </c>
      <c r="BR125" s="38">
        <v>0</v>
      </c>
      <c r="BS125" s="38">
        <v>0</v>
      </c>
      <c r="BT125" s="38">
        <v>0</v>
      </c>
      <c r="BU125" s="38">
        <v>0</v>
      </c>
      <c r="BV125" s="38">
        <v>0</v>
      </c>
      <c r="BW125" s="38">
        <v>0</v>
      </c>
      <c r="BX125" s="38">
        <v>0</v>
      </c>
      <c r="BY125" s="38">
        <v>0</v>
      </c>
      <c r="BZ125" s="38">
        <v>0</v>
      </c>
      <c r="CA125" s="38">
        <v>0</v>
      </c>
      <c r="CB125" s="38">
        <v>0</v>
      </c>
      <c r="CC125" s="38">
        <v>0</v>
      </c>
      <c r="CD125" s="38">
        <v>0</v>
      </c>
      <c r="CE125" s="38">
        <v>0</v>
      </c>
      <c r="CF125" s="38">
        <v>0</v>
      </c>
      <c r="CG125" s="38">
        <v>0</v>
      </c>
      <c r="CH125" s="38">
        <v>0</v>
      </c>
      <c r="CI125" s="38">
        <v>0</v>
      </c>
      <c r="CJ125" s="38">
        <v>0</v>
      </c>
      <c r="CK125" s="38">
        <v>0</v>
      </c>
      <c r="CL125" s="38">
        <v>0</v>
      </c>
      <c r="CM125" s="38">
        <v>0</v>
      </c>
      <c r="CN125" s="38">
        <v>0</v>
      </c>
      <c r="CO125" s="38">
        <v>0</v>
      </c>
      <c r="CP125" s="38">
        <v>0</v>
      </c>
      <c r="CQ125" s="38">
        <v>0</v>
      </c>
      <c r="CR125" s="38">
        <v>0</v>
      </c>
      <c r="CS125" s="38">
        <v>0</v>
      </c>
      <c r="CT125" s="38">
        <v>0</v>
      </c>
      <c r="CU125" s="38">
        <v>0</v>
      </c>
      <c r="CV125" s="38">
        <v>0</v>
      </c>
      <c r="CW125" s="38">
        <v>0</v>
      </c>
      <c r="CX125" s="38">
        <v>0</v>
      </c>
      <c r="CY125" s="38">
        <v>0</v>
      </c>
      <c r="CZ125" s="38">
        <v>0</v>
      </c>
      <c r="DA125" s="38">
        <v>0</v>
      </c>
      <c r="DB125" s="38">
        <v>0</v>
      </c>
      <c r="DC125" s="38">
        <v>0</v>
      </c>
      <c r="DD125" s="38">
        <v>0</v>
      </c>
      <c r="DE125" s="38">
        <v>0</v>
      </c>
      <c r="DF125" s="38">
        <v>0</v>
      </c>
      <c r="DG125" s="38">
        <v>0</v>
      </c>
      <c r="DH125" s="38">
        <v>0</v>
      </c>
      <c r="DI125" s="38">
        <v>0</v>
      </c>
      <c r="DJ125" s="38">
        <v>0</v>
      </c>
      <c r="DK125" s="38">
        <v>0</v>
      </c>
      <c r="DL125" s="38">
        <v>0</v>
      </c>
      <c r="DM125" s="38">
        <v>0</v>
      </c>
      <c r="DN125" s="38">
        <v>0</v>
      </c>
      <c r="DO125" s="38">
        <v>0</v>
      </c>
      <c r="DP125" s="38">
        <v>0</v>
      </c>
      <c r="DQ125" s="38">
        <v>0</v>
      </c>
      <c r="DR125" s="38">
        <v>0</v>
      </c>
      <c r="DS125" s="38">
        <v>0</v>
      </c>
      <c r="DT125" s="38">
        <v>0</v>
      </c>
      <c r="DU125" s="38">
        <v>0</v>
      </c>
      <c r="DV125" s="38">
        <v>0</v>
      </c>
      <c r="DW125" s="38">
        <v>0</v>
      </c>
      <c r="DX125" s="38">
        <f t="shared" si="12"/>
        <v>0</v>
      </c>
      <c r="DY125" s="38">
        <v>0</v>
      </c>
      <c r="DZ125" s="38">
        <v>0</v>
      </c>
      <c r="EA125" s="38">
        <f>SUM(DY125:DZ125)</f>
        <v>0</v>
      </c>
      <c r="EB125" s="38">
        <v>0</v>
      </c>
      <c r="EC125" s="38">
        <v>0</v>
      </c>
      <c r="ED125" s="38">
        <f>SUM(EB125:EC125)</f>
        <v>0</v>
      </c>
      <c r="EE125" s="38">
        <v>0</v>
      </c>
      <c r="EF125" s="38">
        <v>0</v>
      </c>
      <c r="EG125" s="38">
        <f>SUM(ED125:EF125)</f>
        <v>0</v>
      </c>
      <c r="EH125" s="38">
        <v>0</v>
      </c>
      <c r="EI125" s="38">
        <v>0</v>
      </c>
      <c r="EJ125" s="38">
        <f>SUM(EH125:EI125)</f>
        <v>0</v>
      </c>
      <c r="EK125" s="38">
        <f t="shared" si="13"/>
        <v>0</v>
      </c>
      <c r="EL125" s="38">
        <f t="shared" si="14"/>
        <v>0</v>
      </c>
    </row>
    <row r="126" spans="1:142" ht="12.75" customHeight="1">
      <c r="A126" s="23">
        <v>118</v>
      </c>
      <c r="B126" s="9" t="s">
        <v>491</v>
      </c>
      <c r="C126" s="4" t="s">
        <v>492</v>
      </c>
      <c r="D126" s="38">
        <v>0.5419602379792245</v>
      </c>
      <c r="E126" s="38">
        <v>0.02835153682070765</v>
      </c>
      <c r="F126" s="38">
        <v>1.0175771608041564</v>
      </c>
      <c r="G126" s="38">
        <v>0.35733705271613597</v>
      </c>
      <c r="H126" s="38">
        <v>0.02259710026718717</v>
      </c>
      <c r="I126" s="38">
        <v>2.647494830033519</v>
      </c>
      <c r="J126" s="38">
        <v>0</v>
      </c>
      <c r="K126" s="38">
        <v>0</v>
      </c>
      <c r="L126" s="38">
        <v>0</v>
      </c>
      <c r="M126" s="38">
        <v>0.5245968105777619</v>
      </c>
      <c r="N126" s="38">
        <v>0.6106949200817611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  <c r="AL126" s="38">
        <v>0</v>
      </c>
      <c r="AM126" s="38">
        <v>0</v>
      </c>
      <c r="AN126" s="38">
        <v>0</v>
      </c>
      <c r="AO126" s="38">
        <v>0</v>
      </c>
      <c r="AP126" s="38">
        <v>0</v>
      </c>
      <c r="AQ126" s="38">
        <v>0</v>
      </c>
      <c r="AR126" s="38">
        <v>0</v>
      </c>
      <c r="AS126" s="38">
        <v>0</v>
      </c>
      <c r="AT126" s="38">
        <v>0</v>
      </c>
      <c r="AU126" s="38">
        <v>0</v>
      </c>
      <c r="AV126" s="38">
        <v>0</v>
      </c>
      <c r="AW126" s="38">
        <v>0</v>
      </c>
      <c r="AX126" s="38">
        <v>0</v>
      </c>
      <c r="AY126" s="38">
        <v>0</v>
      </c>
      <c r="AZ126" s="38">
        <v>0</v>
      </c>
      <c r="BA126" s="38">
        <v>0</v>
      </c>
      <c r="BB126" s="38">
        <v>0</v>
      </c>
      <c r="BC126" s="38">
        <v>0</v>
      </c>
      <c r="BD126" s="38">
        <v>0</v>
      </c>
      <c r="BE126" s="38">
        <v>0</v>
      </c>
      <c r="BF126" s="38">
        <v>0</v>
      </c>
      <c r="BG126" s="38">
        <v>0</v>
      </c>
      <c r="BH126" s="38">
        <v>0</v>
      </c>
      <c r="BI126" s="38">
        <v>0</v>
      </c>
      <c r="BJ126" s="38">
        <v>0</v>
      </c>
      <c r="BK126" s="38">
        <v>0</v>
      </c>
      <c r="BL126" s="38">
        <v>0</v>
      </c>
      <c r="BM126" s="38">
        <v>0</v>
      </c>
      <c r="BN126" s="38">
        <v>0</v>
      </c>
      <c r="BO126" s="38">
        <v>0</v>
      </c>
      <c r="BP126" s="38">
        <v>0</v>
      </c>
      <c r="BQ126" s="38">
        <v>0</v>
      </c>
      <c r="BR126" s="38">
        <v>0</v>
      </c>
      <c r="BS126" s="38">
        <v>0</v>
      </c>
      <c r="BT126" s="38">
        <v>0</v>
      </c>
      <c r="BU126" s="38">
        <v>0</v>
      </c>
      <c r="BV126" s="38">
        <v>0</v>
      </c>
      <c r="BW126" s="38">
        <v>0</v>
      </c>
      <c r="BX126" s="38">
        <v>3.349049802721342</v>
      </c>
      <c r="BY126" s="38">
        <v>0</v>
      </c>
      <c r="BZ126" s="38">
        <v>0</v>
      </c>
      <c r="CA126" s="38">
        <v>0</v>
      </c>
      <c r="CB126" s="38">
        <v>0</v>
      </c>
      <c r="CC126" s="38">
        <v>0</v>
      </c>
      <c r="CD126" s="38">
        <v>0</v>
      </c>
      <c r="CE126" s="38">
        <v>0</v>
      </c>
      <c r="CF126" s="38">
        <v>0</v>
      </c>
      <c r="CG126" s="38">
        <v>0</v>
      </c>
      <c r="CH126" s="38">
        <v>0</v>
      </c>
      <c r="CI126" s="38">
        <v>0</v>
      </c>
      <c r="CJ126" s="38">
        <v>0</v>
      </c>
      <c r="CK126" s="38">
        <v>0</v>
      </c>
      <c r="CL126" s="38">
        <v>0</v>
      </c>
      <c r="CM126" s="38">
        <v>0</v>
      </c>
      <c r="CN126" s="38">
        <v>0</v>
      </c>
      <c r="CO126" s="38">
        <v>0</v>
      </c>
      <c r="CP126" s="38">
        <v>0</v>
      </c>
      <c r="CQ126" s="38">
        <v>0</v>
      </c>
      <c r="CR126" s="38">
        <v>0</v>
      </c>
      <c r="CS126" s="38">
        <v>0</v>
      </c>
      <c r="CT126" s="38">
        <v>0</v>
      </c>
      <c r="CU126" s="38">
        <v>4100.2569045016735</v>
      </c>
      <c r="CV126" s="38">
        <v>0</v>
      </c>
      <c r="CW126" s="38">
        <v>0</v>
      </c>
      <c r="CX126" s="38">
        <v>0</v>
      </c>
      <c r="CY126" s="38">
        <v>0</v>
      </c>
      <c r="CZ126" s="38">
        <v>0</v>
      </c>
      <c r="DA126" s="38">
        <v>0</v>
      </c>
      <c r="DB126" s="38">
        <v>0</v>
      </c>
      <c r="DC126" s="38">
        <v>0</v>
      </c>
      <c r="DD126" s="38">
        <v>0</v>
      </c>
      <c r="DE126" s="38">
        <v>0</v>
      </c>
      <c r="DF126" s="38">
        <v>0</v>
      </c>
      <c r="DG126" s="38">
        <v>0</v>
      </c>
      <c r="DH126" s="38">
        <v>0</v>
      </c>
      <c r="DI126" s="38">
        <v>0</v>
      </c>
      <c r="DJ126" s="38">
        <v>0</v>
      </c>
      <c r="DK126" s="38">
        <v>0</v>
      </c>
      <c r="DL126" s="38">
        <v>0</v>
      </c>
      <c r="DM126" s="38">
        <v>0</v>
      </c>
      <c r="DN126" s="38">
        <v>0</v>
      </c>
      <c r="DO126" s="38">
        <v>0</v>
      </c>
      <c r="DP126" s="38">
        <v>0</v>
      </c>
      <c r="DQ126" s="38">
        <v>0</v>
      </c>
      <c r="DR126" s="38">
        <v>0</v>
      </c>
      <c r="DS126" s="38">
        <v>0</v>
      </c>
      <c r="DT126" s="38">
        <v>0</v>
      </c>
      <c r="DU126" s="38">
        <v>0</v>
      </c>
      <c r="DV126" s="38">
        <v>0</v>
      </c>
      <c r="DW126" s="38">
        <v>0</v>
      </c>
      <c r="DX126" s="38">
        <f t="shared" si="12"/>
        <v>4109.3565639536755</v>
      </c>
      <c r="DY126" s="38">
        <v>0</v>
      </c>
      <c r="DZ126" s="38">
        <v>0</v>
      </c>
      <c r="EA126" s="38">
        <f>SUM(DY126:DZ126)</f>
        <v>0</v>
      </c>
      <c r="EB126" s="38">
        <v>0</v>
      </c>
      <c r="EC126" s="38">
        <v>0</v>
      </c>
      <c r="ED126" s="38">
        <f>SUM(EB126:EC126)</f>
        <v>0</v>
      </c>
      <c r="EE126" s="38">
        <v>0</v>
      </c>
      <c r="EF126" s="38">
        <v>0</v>
      </c>
      <c r="EG126" s="38">
        <f>SUM(ED126:EF126)</f>
        <v>0</v>
      </c>
      <c r="EH126" s="38">
        <v>0</v>
      </c>
      <c r="EI126" s="38">
        <v>0</v>
      </c>
      <c r="EJ126" s="38">
        <f>SUM(EH126:EI126)</f>
        <v>0</v>
      </c>
      <c r="EK126" s="38">
        <f t="shared" si="13"/>
        <v>0</v>
      </c>
      <c r="EL126" s="38">
        <f t="shared" si="14"/>
        <v>4109.3565639536755</v>
      </c>
    </row>
    <row r="127" spans="1:142" ht="12.75" customHeight="1">
      <c r="A127" s="23">
        <v>119</v>
      </c>
      <c r="B127" s="9" t="s">
        <v>493</v>
      </c>
      <c r="C127" s="4" t="s">
        <v>494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38">
        <v>0</v>
      </c>
      <c r="AA127" s="38">
        <v>0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0.005539298648441679</v>
      </c>
      <c r="AH127" s="38">
        <v>0</v>
      </c>
      <c r="AI127" s="38">
        <v>0</v>
      </c>
      <c r="AJ127" s="38">
        <v>0</v>
      </c>
      <c r="AK127" s="38">
        <v>0</v>
      </c>
      <c r="AL127" s="38">
        <v>0</v>
      </c>
      <c r="AM127" s="38">
        <v>0</v>
      </c>
      <c r="AN127" s="38">
        <v>0</v>
      </c>
      <c r="AO127" s="38">
        <v>0</v>
      </c>
      <c r="AP127" s="38">
        <v>0</v>
      </c>
      <c r="AQ127" s="38">
        <v>0</v>
      </c>
      <c r="AR127" s="38">
        <v>0</v>
      </c>
      <c r="AS127" s="38">
        <v>0</v>
      </c>
      <c r="AT127" s="38">
        <v>0</v>
      </c>
      <c r="AU127" s="38">
        <v>0</v>
      </c>
      <c r="AV127" s="38">
        <v>0</v>
      </c>
      <c r="AW127" s="38">
        <v>0</v>
      </c>
      <c r="AX127" s="38">
        <v>0</v>
      </c>
      <c r="AY127" s="38">
        <v>0</v>
      </c>
      <c r="AZ127" s="38">
        <v>0</v>
      </c>
      <c r="BA127" s="38">
        <v>0</v>
      </c>
      <c r="BB127" s="38">
        <v>0</v>
      </c>
      <c r="BC127" s="38">
        <v>0</v>
      </c>
      <c r="BD127" s="38">
        <v>0</v>
      </c>
      <c r="BE127" s="38">
        <v>0</v>
      </c>
      <c r="BF127" s="38">
        <v>0</v>
      </c>
      <c r="BG127" s="38">
        <v>0</v>
      </c>
      <c r="BH127" s="38">
        <v>0</v>
      </c>
      <c r="BI127" s="38">
        <v>0</v>
      </c>
      <c r="BJ127" s="38">
        <v>0</v>
      </c>
      <c r="BK127" s="38">
        <v>0</v>
      </c>
      <c r="BL127" s="38">
        <v>0</v>
      </c>
      <c r="BM127" s="38">
        <v>0</v>
      </c>
      <c r="BN127" s="38">
        <v>0</v>
      </c>
      <c r="BO127" s="38">
        <v>0</v>
      </c>
      <c r="BP127" s="38">
        <v>0</v>
      </c>
      <c r="BQ127" s="38">
        <v>0</v>
      </c>
      <c r="BR127" s="38">
        <v>0</v>
      </c>
      <c r="BS127" s="38">
        <v>0</v>
      </c>
      <c r="BT127" s="38">
        <v>0</v>
      </c>
      <c r="BU127" s="38">
        <v>0</v>
      </c>
      <c r="BV127" s="38">
        <v>0</v>
      </c>
      <c r="BW127" s="38">
        <v>0</v>
      </c>
      <c r="BX127" s="38">
        <v>0</v>
      </c>
      <c r="BY127" s="38">
        <v>0</v>
      </c>
      <c r="BZ127" s="38">
        <v>0</v>
      </c>
      <c r="CA127" s="38">
        <v>0</v>
      </c>
      <c r="CB127" s="38">
        <v>0</v>
      </c>
      <c r="CC127" s="38">
        <v>0</v>
      </c>
      <c r="CD127" s="38">
        <v>0</v>
      </c>
      <c r="CE127" s="38">
        <v>0</v>
      </c>
      <c r="CF127" s="38">
        <v>0</v>
      </c>
      <c r="CG127" s="38">
        <v>0</v>
      </c>
      <c r="CH127" s="38">
        <v>0</v>
      </c>
      <c r="CI127" s="38">
        <v>0</v>
      </c>
      <c r="CJ127" s="38">
        <v>0</v>
      </c>
      <c r="CK127" s="38">
        <v>0</v>
      </c>
      <c r="CL127" s="38">
        <v>0</v>
      </c>
      <c r="CM127" s="38">
        <v>0</v>
      </c>
      <c r="CN127" s="38">
        <v>0</v>
      </c>
      <c r="CO127" s="38">
        <v>0</v>
      </c>
      <c r="CP127" s="38">
        <v>0</v>
      </c>
      <c r="CQ127" s="38">
        <v>0</v>
      </c>
      <c r="CR127" s="38">
        <v>0</v>
      </c>
      <c r="CS127" s="38">
        <v>0</v>
      </c>
      <c r="CT127" s="38">
        <v>0</v>
      </c>
      <c r="CU127" s="38">
        <v>0</v>
      </c>
      <c r="CV127" s="38">
        <v>0</v>
      </c>
      <c r="CW127" s="38">
        <v>0</v>
      </c>
      <c r="CX127" s="38">
        <v>0</v>
      </c>
      <c r="CY127" s="38">
        <v>0</v>
      </c>
      <c r="CZ127" s="38">
        <v>0</v>
      </c>
      <c r="DA127" s="38">
        <v>0</v>
      </c>
      <c r="DB127" s="38">
        <v>0</v>
      </c>
      <c r="DC127" s="38">
        <v>0</v>
      </c>
      <c r="DD127" s="38">
        <v>0</v>
      </c>
      <c r="DE127" s="38">
        <v>0</v>
      </c>
      <c r="DF127" s="38">
        <v>0</v>
      </c>
      <c r="DG127" s="38">
        <v>0</v>
      </c>
      <c r="DH127" s="38">
        <v>0</v>
      </c>
      <c r="DI127" s="38">
        <v>0</v>
      </c>
      <c r="DJ127" s="38">
        <v>0</v>
      </c>
      <c r="DK127" s="38">
        <v>0</v>
      </c>
      <c r="DL127" s="38">
        <v>0</v>
      </c>
      <c r="DM127" s="38">
        <v>0</v>
      </c>
      <c r="DN127" s="38">
        <v>0</v>
      </c>
      <c r="DO127" s="38">
        <v>0</v>
      </c>
      <c r="DP127" s="38">
        <v>0</v>
      </c>
      <c r="DQ127" s="38">
        <v>0</v>
      </c>
      <c r="DR127" s="38">
        <v>0</v>
      </c>
      <c r="DS127" s="38">
        <v>0</v>
      </c>
      <c r="DT127" s="38">
        <v>0</v>
      </c>
      <c r="DU127" s="38">
        <v>0</v>
      </c>
      <c r="DV127" s="38">
        <v>0</v>
      </c>
      <c r="DW127" s="38">
        <v>0</v>
      </c>
      <c r="DX127" s="38">
        <f t="shared" si="12"/>
        <v>0.005539298648441679</v>
      </c>
      <c r="DY127" s="38">
        <v>0</v>
      </c>
      <c r="DZ127" s="38">
        <v>0</v>
      </c>
      <c r="EA127" s="38">
        <f>SUM(DY127:DZ127)</f>
        <v>0</v>
      </c>
      <c r="EB127" s="38">
        <v>0</v>
      </c>
      <c r="EC127" s="38">
        <v>0</v>
      </c>
      <c r="ED127" s="38">
        <f>SUM(EB127:EC127)</f>
        <v>0</v>
      </c>
      <c r="EE127" s="38">
        <v>0</v>
      </c>
      <c r="EF127" s="38">
        <v>0</v>
      </c>
      <c r="EG127" s="38">
        <f>SUM(ED127:EF127)</f>
        <v>0</v>
      </c>
      <c r="EH127" s="38">
        <v>9140.449886932587</v>
      </c>
      <c r="EI127" s="38">
        <v>0</v>
      </c>
      <c r="EJ127" s="38">
        <f>SUM(EH127:EI127)</f>
        <v>9140.449886932587</v>
      </c>
      <c r="EK127" s="38">
        <f t="shared" si="13"/>
        <v>9140.449886932587</v>
      </c>
      <c r="EL127" s="38">
        <f t="shared" si="14"/>
        <v>9140.455426231236</v>
      </c>
    </row>
    <row r="128" spans="1:142" ht="12.75" customHeight="1">
      <c r="A128" s="23">
        <v>120</v>
      </c>
      <c r="B128" s="9" t="s">
        <v>495</v>
      </c>
      <c r="C128" s="4" t="s">
        <v>496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0</v>
      </c>
      <c r="AL128" s="38">
        <v>0</v>
      </c>
      <c r="AM128" s="38">
        <v>0.025919504798827396</v>
      </c>
      <c r="AN128" s="38">
        <v>0</v>
      </c>
      <c r="AO128" s="38">
        <v>0</v>
      </c>
      <c r="AP128" s="38">
        <v>0</v>
      </c>
      <c r="AQ128" s="38">
        <v>0</v>
      </c>
      <c r="AR128" s="38">
        <v>0</v>
      </c>
      <c r="AS128" s="38">
        <v>0</v>
      </c>
      <c r="AT128" s="38">
        <v>0</v>
      </c>
      <c r="AU128" s="38">
        <v>0</v>
      </c>
      <c r="AV128" s="38">
        <v>0</v>
      </c>
      <c r="AW128" s="38">
        <v>0</v>
      </c>
      <c r="AX128" s="38">
        <v>0</v>
      </c>
      <c r="AY128" s="38">
        <v>0</v>
      </c>
      <c r="AZ128" s="38">
        <v>0</v>
      </c>
      <c r="BA128" s="38">
        <v>0</v>
      </c>
      <c r="BB128" s="38">
        <v>0</v>
      </c>
      <c r="BC128" s="38">
        <v>0</v>
      </c>
      <c r="BD128" s="38">
        <v>0</v>
      </c>
      <c r="BE128" s="38">
        <v>0</v>
      </c>
      <c r="BF128" s="38">
        <v>0</v>
      </c>
      <c r="BG128" s="38">
        <v>0</v>
      </c>
      <c r="BH128" s="38">
        <v>0</v>
      </c>
      <c r="BI128" s="38">
        <v>0</v>
      </c>
      <c r="BJ128" s="38">
        <v>0</v>
      </c>
      <c r="BK128" s="38">
        <v>0</v>
      </c>
      <c r="BL128" s="38">
        <v>0</v>
      </c>
      <c r="BM128" s="38">
        <v>0</v>
      </c>
      <c r="BN128" s="38">
        <v>0</v>
      </c>
      <c r="BO128" s="38">
        <v>0</v>
      </c>
      <c r="BP128" s="38">
        <v>0</v>
      </c>
      <c r="BQ128" s="38">
        <v>0</v>
      </c>
      <c r="BR128" s="38">
        <v>0</v>
      </c>
      <c r="BS128" s="38">
        <v>0</v>
      </c>
      <c r="BT128" s="38">
        <v>0</v>
      </c>
      <c r="BU128" s="38">
        <v>0</v>
      </c>
      <c r="BV128" s="38">
        <v>0</v>
      </c>
      <c r="BW128" s="38">
        <v>0</v>
      </c>
      <c r="BX128" s="38">
        <v>0</v>
      </c>
      <c r="BY128" s="38">
        <v>0</v>
      </c>
      <c r="BZ128" s="38">
        <v>0</v>
      </c>
      <c r="CA128" s="38">
        <v>0</v>
      </c>
      <c r="CB128" s="38">
        <v>0</v>
      </c>
      <c r="CC128" s="38">
        <v>0</v>
      </c>
      <c r="CD128" s="38">
        <v>0</v>
      </c>
      <c r="CE128" s="38">
        <v>0</v>
      </c>
      <c r="CF128" s="38">
        <v>0</v>
      </c>
      <c r="CG128" s="38">
        <v>0</v>
      </c>
      <c r="CH128" s="38">
        <v>0</v>
      </c>
      <c r="CI128" s="38">
        <v>0</v>
      </c>
      <c r="CJ128" s="38">
        <v>0</v>
      </c>
      <c r="CK128" s="38">
        <v>0</v>
      </c>
      <c r="CL128" s="38">
        <v>0</v>
      </c>
      <c r="CM128" s="38">
        <v>0</v>
      </c>
      <c r="CN128" s="38">
        <v>0</v>
      </c>
      <c r="CO128" s="38">
        <v>0</v>
      </c>
      <c r="CP128" s="38">
        <v>0</v>
      </c>
      <c r="CQ128" s="38">
        <v>0</v>
      </c>
      <c r="CR128" s="38">
        <v>0</v>
      </c>
      <c r="CS128" s="38">
        <v>0</v>
      </c>
      <c r="CT128" s="38">
        <v>0</v>
      </c>
      <c r="CU128" s="38">
        <v>0</v>
      </c>
      <c r="CV128" s="38">
        <v>0</v>
      </c>
      <c r="CW128" s="38">
        <v>0</v>
      </c>
      <c r="CX128" s="38">
        <v>0</v>
      </c>
      <c r="CY128" s="38">
        <v>0</v>
      </c>
      <c r="CZ128" s="38">
        <v>0</v>
      </c>
      <c r="DA128" s="38">
        <v>0</v>
      </c>
      <c r="DB128" s="38">
        <v>0</v>
      </c>
      <c r="DC128" s="38">
        <v>0</v>
      </c>
      <c r="DD128" s="38">
        <v>0</v>
      </c>
      <c r="DE128" s="38">
        <v>0</v>
      </c>
      <c r="DF128" s="38">
        <v>0</v>
      </c>
      <c r="DG128" s="38">
        <v>0</v>
      </c>
      <c r="DH128" s="38">
        <v>0</v>
      </c>
      <c r="DI128" s="38">
        <v>0</v>
      </c>
      <c r="DJ128" s="38">
        <v>0</v>
      </c>
      <c r="DK128" s="38">
        <v>0</v>
      </c>
      <c r="DL128" s="38">
        <v>0</v>
      </c>
      <c r="DM128" s="38">
        <v>0</v>
      </c>
      <c r="DN128" s="38">
        <v>0</v>
      </c>
      <c r="DO128" s="38">
        <v>0</v>
      </c>
      <c r="DP128" s="38">
        <v>0</v>
      </c>
      <c r="DQ128" s="38">
        <v>0</v>
      </c>
      <c r="DR128" s="38">
        <v>0</v>
      </c>
      <c r="DS128" s="38">
        <v>0</v>
      </c>
      <c r="DT128" s="38">
        <v>0</v>
      </c>
      <c r="DU128" s="38">
        <v>0</v>
      </c>
      <c r="DV128" s="38">
        <v>0</v>
      </c>
      <c r="DW128" s="38">
        <v>0</v>
      </c>
      <c r="DX128" s="38">
        <f t="shared" si="12"/>
        <v>0.025919504798827396</v>
      </c>
      <c r="DY128" s="38">
        <v>0</v>
      </c>
      <c r="DZ128" s="38">
        <v>0</v>
      </c>
      <c r="EA128" s="38">
        <f>SUM(DY128:DZ128)</f>
        <v>0</v>
      </c>
      <c r="EB128" s="38">
        <v>0</v>
      </c>
      <c r="EC128" s="38">
        <v>0</v>
      </c>
      <c r="ED128" s="38">
        <f>SUM(EB128:EC128)</f>
        <v>0</v>
      </c>
      <c r="EE128" s="38">
        <v>0</v>
      </c>
      <c r="EF128" s="38">
        <v>0</v>
      </c>
      <c r="EG128" s="38">
        <f>SUM(ED128:EF128)</f>
        <v>0</v>
      </c>
      <c r="EH128" s="38">
        <v>524.4735059032855</v>
      </c>
      <c r="EI128" s="38">
        <v>0</v>
      </c>
      <c r="EJ128" s="38">
        <f>SUM(EH128:EI128)</f>
        <v>524.4735059032855</v>
      </c>
      <c r="EK128" s="38">
        <f t="shared" si="13"/>
        <v>524.4735059032855</v>
      </c>
      <c r="EL128" s="38">
        <f t="shared" si="14"/>
        <v>524.4994254080843</v>
      </c>
    </row>
    <row r="129" spans="1:142" ht="12.75" customHeight="1">
      <c r="A129" s="23">
        <v>121</v>
      </c>
      <c r="B129" s="9" t="s">
        <v>497</v>
      </c>
      <c r="C129" s="4" t="s">
        <v>498</v>
      </c>
      <c r="D129" s="38">
        <v>2.39561626854348</v>
      </c>
      <c r="E129" s="38">
        <v>0.5315255396822295</v>
      </c>
      <c r="F129" s="38">
        <v>0.3509113397734979</v>
      </c>
      <c r="G129" s="38">
        <v>0.6021712371521428</v>
      </c>
      <c r="H129" s="38">
        <v>0.29336422520748934</v>
      </c>
      <c r="I129" s="38">
        <v>2.6221903377066664</v>
      </c>
      <c r="J129" s="38">
        <v>0.5549056532585045</v>
      </c>
      <c r="K129" s="38">
        <v>0.4072899618155241</v>
      </c>
      <c r="L129" s="38">
        <v>32.42692898390342</v>
      </c>
      <c r="M129" s="38">
        <v>0.21407412211073276</v>
      </c>
      <c r="N129" s="38">
        <v>0</v>
      </c>
      <c r="O129" s="38">
        <v>0</v>
      </c>
      <c r="P129" s="38">
        <v>0</v>
      </c>
      <c r="Q129" s="38">
        <v>0</v>
      </c>
      <c r="R129" s="38">
        <v>24.642797230392368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0</v>
      </c>
      <c r="AL129" s="38">
        <v>0</v>
      </c>
      <c r="AM129" s="38">
        <v>0</v>
      </c>
      <c r="AN129" s="38">
        <v>0</v>
      </c>
      <c r="AO129" s="38">
        <v>0</v>
      </c>
      <c r="AP129" s="38">
        <v>0</v>
      </c>
      <c r="AQ129" s="38">
        <v>0</v>
      </c>
      <c r="AR129" s="38">
        <v>0</v>
      </c>
      <c r="AS129" s="38">
        <v>0</v>
      </c>
      <c r="AT129" s="38">
        <v>0</v>
      </c>
      <c r="AU129" s="38">
        <v>0</v>
      </c>
      <c r="AV129" s="38">
        <v>0</v>
      </c>
      <c r="AW129" s="38">
        <v>0</v>
      </c>
      <c r="AX129" s="38">
        <v>0</v>
      </c>
      <c r="AY129" s="38">
        <v>0</v>
      </c>
      <c r="AZ129" s="38">
        <v>0</v>
      </c>
      <c r="BA129" s="38">
        <v>0</v>
      </c>
      <c r="BB129" s="38">
        <v>0</v>
      </c>
      <c r="BC129" s="38">
        <v>0</v>
      </c>
      <c r="BD129" s="38">
        <v>0</v>
      </c>
      <c r="BE129" s="38">
        <v>0</v>
      </c>
      <c r="BF129" s="38">
        <v>0</v>
      </c>
      <c r="BG129" s="38">
        <v>0</v>
      </c>
      <c r="BH129" s="38">
        <v>0</v>
      </c>
      <c r="BI129" s="38">
        <v>0</v>
      </c>
      <c r="BJ129" s="38">
        <v>0</v>
      </c>
      <c r="BK129" s="38">
        <v>0</v>
      </c>
      <c r="BL129" s="38">
        <v>0</v>
      </c>
      <c r="BM129" s="38">
        <v>0</v>
      </c>
      <c r="BN129" s="38">
        <v>0</v>
      </c>
      <c r="BO129" s="38">
        <v>0</v>
      </c>
      <c r="BP129" s="38">
        <v>0</v>
      </c>
      <c r="BQ129" s="38">
        <v>0</v>
      </c>
      <c r="BR129" s="38">
        <v>0</v>
      </c>
      <c r="BS129" s="38">
        <v>0</v>
      </c>
      <c r="BT129" s="38">
        <v>0</v>
      </c>
      <c r="BU129" s="38">
        <v>0</v>
      </c>
      <c r="BV129" s="38">
        <v>0</v>
      </c>
      <c r="BW129" s="38">
        <v>0</v>
      </c>
      <c r="BX129" s="38">
        <v>0</v>
      </c>
      <c r="BY129" s="38">
        <v>0</v>
      </c>
      <c r="BZ129" s="38">
        <v>0</v>
      </c>
      <c r="CA129" s="38">
        <v>0</v>
      </c>
      <c r="CB129" s="38">
        <v>0</v>
      </c>
      <c r="CC129" s="38">
        <v>0</v>
      </c>
      <c r="CD129" s="38">
        <v>0</v>
      </c>
      <c r="CE129" s="38">
        <v>0</v>
      </c>
      <c r="CF129" s="38">
        <v>0</v>
      </c>
      <c r="CG129" s="38">
        <v>0</v>
      </c>
      <c r="CH129" s="38">
        <v>0</v>
      </c>
      <c r="CI129" s="38">
        <v>0</v>
      </c>
      <c r="CJ129" s="38">
        <v>0</v>
      </c>
      <c r="CK129" s="38">
        <v>0</v>
      </c>
      <c r="CL129" s="38">
        <v>0</v>
      </c>
      <c r="CM129" s="38">
        <v>0</v>
      </c>
      <c r="CN129" s="38">
        <v>0</v>
      </c>
      <c r="CO129" s="38">
        <v>0</v>
      </c>
      <c r="CP129" s="38">
        <v>0</v>
      </c>
      <c r="CQ129" s="38">
        <v>0</v>
      </c>
      <c r="CR129" s="38">
        <v>0</v>
      </c>
      <c r="CS129" s="38">
        <v>0</v>
      </c>
      <c r="CT129" s="38">
        <v>0</v>
      </c>
      <c r="CU129" s="38">
        <v>0</v>
      </c>
      <c r="CV129" s="38">
        <v>0</v>
      </c>
      <c r="CW129" s="38">
        <v>0</v>
      </c>
      <c r="CX129" s="38">
        <v>0</v>
      </c>
      <c r="CY129" s="38">
        <v>0</v>
      </c>
      <c r="CZ129" s="38">
        <v>0</v>
      </c>
      <c r="DA129" s="38">
        <v>0</v>
      </c>
      <c r="DB129" s="38">
        <v>0</v>
      </c>
      <c r="DC129" s="38">
        <v>0</v>
      </c>
      <c r="DD129" s="38">
        <v>0</v>
      </c>
      <c r="DE129" s="38">
        <v>0</v>
      </c>
      <c r="DF129" s="38">
        <v>0</v>
      </c>
      <c r="DG129" s="38">
        <v>0</v>
      </c>
      <c r="DH129" s="38">
        <v>0</v>
      </c>
      <c r="DI129" s="38">
        <v>0</v>
      </c>
      <c r="DJ129" s="38">
        <v>0</v>
      </c>
      <c r="DK129" s="38">
        <v>0</v>
      </c>
      <c r="DL129" s="38">
        <v>4193.659710763863</v>
      </c>
      <c r="DM129" s="38">
        <v>4.252459282188916</v>
      </c>
      <c r="DN129" s="38">
        <v>9.000741995064647</v>
      </c>
      <c r="DO129" s="38">
        <v>0</v>
      </c>
      <c r="DP129" s="38">
        <v>0</v>
      </c>
      <c r="DQ129" s="38">
        <v>0</v>
      </c>
      <c r="DR129" s="38">
        <v>0</v>
      </c>
      <c r="DS129" s="38">
        <v>0</v>
      </c>
      <c r="DT129" s="38">
        <v>0</v>
      </c>
      <c r="DU129" s="38">
        <v>0</v>
      </c>
      <c r="DV129" s="38">
        <v>0</v>
      </c>
      <c r="DW129" s="38">
        <v>0</v>
      </c>
      <c r="DX129" s="38">
        <f t="shared" si="12"/>
        <v>4271.954686940662</v>
      </c>
      <c r="DY129" s="38">
        <v>0</v>
      </c>
      <c r="DZ129" s="38">
        <v>0</v>
      </c>
      <c r="EA129" s="38">
        <f>SUM(DY129:DZ129)</f>
        <v>0</v>
      </c>
      <c r="EB129" s="38">
        <v>0</v>
      </c>
      <c r="EC129" s="38">
        <v>0</v>
      </c>
      <c r="ED129" s="38">
        <f>SUM(EB129:EC129)</f>
        <v>0</v>
      </c>
      <c r="EE129" s="38">
        <v>0</v>
      </c>
      <c r="EF129" s="38">
        <v>0</v>
      </c>
      <c r="EG129" s="38">
        <f>SUM(ED129:EF129)</f>
        <v>0</v>
      </c>
      <c r="EH129" s="38">
        <v>2556.555656586631</v>
      </c>
      <c r="EI129" s="38">
        <v>0</v>
      </c>
      <c r="EJ129" s="38">
        <f>SUM(EH129:EI129)</f>
        <v>2556.555656586631</v>
      </c>
      <c r="EK129" s="38">
        <f t="shared" si="13"/>
        <v>2556.555656586631</v>
      </c>
      <c r="EL129" s="38">
        <f t="shared" si="14"/>
        <v>6828.510343527293</v>
      </c>
    </row>
    <row r="130" spans="1:142" ht="12.75" customHeight="1">
      <c r="A130" s="23">
        <v>122</v>
      </c>
      <c r="B130" s="9" t="s">
        <v>499</v>
      </c>
      <c r="C130" s="4" t="s">
        <v>500</v>
      </c>
      <c r="D130" s="38">
        <v>0.33943679689141465</v>
      </c>
      <c r="E130" s="38">
        <v>0.06257081596244059</v>
      </c>
      <c r="F130" s="38">
        <v>0.049720910118050965</v>
      </c>
      <c r="G130" s="38">
        <v>0.08449217850243598</v>
      </c>
      <c r="H130" s="38">
        <v>0.04156701314585117</v>
      </c>
      <c r="I130" s="38">
        <v>3.43546031766174</v>
      </c>
      <c r="J130" s="38">
        <v>0.05076015531243333</v>
      </c>
      <c r="K130" s="38">
        <v>0.5722442393644137</v>
      </c>
      <c r="L130" s="38">
        <v>0.001</v>
      </c>
      <c r="M130" s="38">
        <v>0.021280819116405985</v>
      </c>
      <c r="N130" s="38">
        <v>0.3348976748482835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0</v>
      </c>
      <c r="AL130" s="38">
        <v>0</v>
      </c>
      <c r="AM130" s="38">
        <v>0</v>
      </c>
      <c r="AN130" s="38">
        <v>0</v>
      </c>
      <c r="AO130" s="38">
        <v>0</v>
      </c>
      <c r="AP130" s="38">
        <v>0</v>
      </c>
      <c r="AQ130" s="38">
        <v>0</v>
      </c>
      <c r="AR130" s="38">
        <v>0</v>
      </c>
      <c r="AS130" s="38">
        <v>0</v>
      </c>
      <c r="AT130" s="38">
        <v>0</v>
      </c>
      <c r="AU130" s="38">
        <v>0</v>
      </c>
      <c r="AV130" s="38">
        <v>0</v>
      </c>
      <c r="AW130" s="38">
        <v>0</v>
      </c>
      <c r="AX130" s="38">
        <v>0</v>
      </c>
      <c r="AY130" s="38">
        <v>0</v>
      </c>
      <c r="AZ130" s="38">
        <v>0</v>
      </c>
      <c r="BA130" s="38">
        <v>0</v>
      </c>
      <c r="BB130" s="38">
        <v>0</v>
      </c>
      <c r="BC130" s="38">
        <v>0</v>
      </c>
      <c r="BD130" s="38">
        <v>0</v>
      </c>
      <c r="BE130" s="38">
        <v>4.353555204684007</v>
      </c>
      <c r="BF130" s="38">
        <v>0</v>
      </c>
      <c r="BG130" s="38">
        <v>0</v>
      </c>
      <c r="BH130" s="38">
        <v>0</v>
      </c>
      <c r="BI130" s="38">
        <v>0</v>
      </c>
      <c r="BJ130" s="38">
        <v>0</v>
      </c>
      <c r="BK130" s="38">
        <v>0</v>
      </c>
      <c r="BL130" s="38">
        <v>0</v>
      </c>
      <c r="BM130" s="38">
        <v>0</v>
      </c>
      <c r="BN130" s="38">
        <v>0</v>
      </c>
      <c r="BO130" s="38">
        <v>0</v>
      </c>
      <c r="BP130" s="38">
        <v>0</v>
      </c>
      <c r="BQ130" s="38">
        <v>0</v>
      </c>
      <c r="BR130" s="38">
        <v>0</v>
      </c>
      <c r="BS130" s="38">
        <v>0</v>
      </c>
      <c r="BT130" s="38">
        <v>0</v>
      </c>
      <c r="BU130" s="38">
        <v>0</v>
      </c>
      <c r="BV130" s="38">
        <v>0</v>
      </c>
      <c r="BW130" s="38">
        <v>0</v>
      </c>
      <c r="BX130" s="38">
        <v>0</v>
      </c>
      <c r="BY130" s="38">
        <v>0</v>
      </c>
      <c r="BZ130" s="38">
        <v>4.212973931669265</v>
      </c>
      <c r="CA130" s="38">
        <v>1213.5785385828865</v>
      </c>
      <c r="CB130" s="38">
        <v>0</v>
      </c>
      <c r="CC130" s="38">
        <v>0</v>
      </c>
      <c r="CD130" s="38">
        <v>0</v>
      </c>
      <c r="CE130" s="38">
        <v>0</v>
      </c>
      <c r="CF130" s="38">
        <v>0</v>
      </c>
      <c r="CG130" s="38">
        <v>0</v>
      </c>
      <c r="CH130" s="38">
        <v>0</v>
      </c>
      <c r="CI130" s="38">
        <v>53.063100023903814</v>
      </c>
      <c r="CJ130" s="38">
        <v>0.0041659273752013455</v>
      </c>
      <c r="CK130" s="38">
        <v>0</v>
      </c>
      <c r="CL130" s="38">
        <v>0</v>
      </c>
      <c r="CM130" s="38">
        <v>0</v>
      </c>
      <c r="CN130" s="38">
        <v>0</v>
      </c>
      <c r="CO130" s="38">
        <v>0</v>
      </c>
      <c r="CP130" s="38">
        <v>0</v>
      </c>
      <c r="CQ130" s="38">
        <v>0</v>
      </c>
      <c r="CR130" s="38">
        <v>0</v>
      </c>
      <c r="CS130" s="38">
        <v>0</v>
      </c>
      <c r="CT130" s="38">
        <v>0</v>
      </c>
      <c r="CU130" s="38">
        <v>3470.2952755466686</v>
      </c>
      <c r="CV130" s="38">
        <v>44.9244649279958</v>
      </c>
      <c r="CW130" s="38">
        <v>74.5875266832404</v>
      </c>
      <c r="CX130" s="38">
        <v>0</v>
      </c>
      <c r="CY130" s="38">
        <v>0</v>
      </c>
      <c r="CZ130" s="38">
        <v>0</v>
      </c>
      <c r="DA130" s="38">
        <v>0</v>
      </c>
      <c r="DB130" s="38">
        <v>0</v>
      </c>
      <c r="DC130" s="38">
        <v>0</v>
      </c>
      <c r="DD130" s="38">
        <v>0</v>
      </c>
      <c r="DE130" s="38">
        <v>0</v>
      </c>
      <c r="DF130" s="38">
        <v>0</v>
      </c>
      <c r="DG130" s="38">
        <v>0</v>
      </c>
      <c r="DH130" s="38">
        <v>0</v>
      </c>
      <c r="DI130" s="38">
        <v>0</v>
      </c>
      <c r="DJ130" s="38">
        <v>1126.5678855990109</v>
      </c>
      <c r="DK130" s="38">
        <v>0.0071421736846682925</v>
      </c>
      <c r="DL130" s="38">
        <v>1.5813514574736227</v>
      </c>
      <c r="DM130" s="38">
        <v>0.4952206882265041</v>
      </c>
      <c r="DN130" s="38">
        <v>1.004483517854225</v>
      </c>
      <c r="DO130" s="38">
        <v>0</v>
      </c>
      <c r="DP130" s="38">
        <v>0</v>
      </c>
      <c r="DQ130" s="38">
        <v>0</v>
      </c>
      <c r="DR130" s="38">
        <v>45.38980339751885</v>
      </c>
      <c r="DS130" s="38">
        <v>0</v>
      </c>
      <c r="DT130" s="38">
        <v>0</v>
      </c>
      <c r="DU130" s="38">
        <v>0</v>
      </c>
      <c r="DV130" s="38">
        <v>0</v>
      </c>
      <c r="DW130" s="38">
        <v>0</v>
      </c>
      <c r="DX130" s="38">
        <f t="shared" si="12"/>
        <v>6045.058918583116</v>
      </c>
      <c r="DY130" s="38">
        <v>0</v>
      </c>
      <c r="DZ130" s="38">
        <v>0</v>
      </c>
      <c r="EA130" s="38">
        <f>SUM(DY130:DZ130)</f>
        <v>0</v>
      </c>
      <c r="EB130" s="38">
        <v>0</v>
      </c>
      <c r="EC130" s="38">
        <v>0</v>
      </c>
      <c r="ED130" s="38">
        <f>SUM(EB130:EC130)</f>
        <v>0</v>
      </c>
      <c r="EE130" s="38">
        <v>0</v>
      </c>
      <c r="EF130" s="38">
        <v>0</v>
      </c>
      <c r="EG130" s="38">
        <f>SUM(ED130:EF130)</f>
        <v>0</v>
      </c>
      <c r="EH130" s="38">
        <v>61764.788079723214</v>
      </c>
      <c r="EI130" s="38">
        <v>0</v>
      </c>
      <c r="EJ130" s="38">
        <f>SUM(EH130:EI130)</f>
        <v>61764.788079723214</v>
      </c>
      <c r="EK130" s="38">
        <f t="shared" si="13"/>
        <v>61764.788079723214</v>
      </c>
      <c r="EL130" s="38">
        <f t="shared" si="14"/>
        <v>67809.84699830633</v>
      </c>
    </row>
    <row r="131" spans="1:142" ht="12.75" customHeight="1">
      <c r="A131" s="23">
        <v>123</v>
      </c>
      <c r="B131" s="9" t="s">
        <v>501</v>
      </c>
      <c r="C131" s="4" t="s">
        <v>502</v>
      </c>
      <c r="D131" s="38">
        <v>0.9765551127926511</v>
      </c>
      <c r="E131" s="38">
        <v>0.4881595353617188</v>
      </c>
      <c r="F131" s="38">
        <v>0.37757868146821716</v>
      </c>
      <c r="G131" s="38">
        <v>0.47832712001574057</v>
      </c>
      <c r="H131" s="38">
        <v>0.2488996146854982</v>
      </c>
      <c r="I131" s="38">
        <v>1.9480782294936954</v>
      </c>
      <c r="J131" s="38">
        <v>9.117387360396528</v>
      </c>
      <c r="K131" s="38">
        <v>0.438241770291062</v>
      </c>
      <c r="L131" s="38">
        <v>0.004035577717633943</v>
      </c>
      <c r="M131" s="38">
        <v>0.7802372299243946</v>
      </c>
      <c r="N131" s="38">
        <v>1.1790602411304518</v>
      </c>
      <c r="O131" s="38">
        <v>0</v>
      </c>
      <c r="P131" s="38">
        <v>0</v>
      </c>
      <c r="Q131" s="38">
        <v>0</v>
      </c>
      <c r="R131" s="38">
        <v>18.173643946202173</v>
      </c>
      <c r="S131" s="38">
        <v>0</v>
      </c>
      <c r="T131" s="38">
        <v>16.160572843334418</v>
      </c>
      <c r="U131" s="38">
        <v>0</v>
      </c>
      <c r="V131" s="38">
        <v>11.62207843734123</v>
      </c>
      <c r="W131" s="38">
        <v>5.260566614121494</v>
      </c>
      <c r="X131" s="38">
        <v>2.041014443755696</v>
      </c>
      <c r="Y131" s="38">
        <v>9.447403179739332</v>
      </c>
      <c r="Z131" s="38">
        <v>6.91061481768112</v>
      </c>
      <c r="AA131" s="38">
        <v>3.268715861446297</v>
      </c>
      <c r="AB131" s="38">
        <v>7.634860697833783</v>
      </c>
      <c r="AC131" s="38">
        <v>4.229277266002965</v>
      </c>
      <c r="AD131" s="38">
        <v>0.3467105235054219</v>
      </c>
      <c r="AE131" s="38">
        <v>6.645707145879769</v>
      </c>
      <c r="AF131" s="38">
        <v>2.6420491675093483</v>
      </c>
      <c r="AG131" s="38">
        <v>0</v>
      </c>
      <c r="AH131" s="38">
        <v>5.197977646125953</v>
      </c>
      <c r="AI131" s="38">
        <v>0</v>
      </c>
      <c r="AJ131" s="38">
        <v>0</v>
      </c>
      <c r="AK131" s="38">
        <v>0</v>
      </c>
      <c r="AL131" s="38">
        <v>0</v>
      </c>
      <c r="AM131" s="38">
        <v>5.856998612117803</v>
      </c>
      <c r="AN131" s="38">
        <v>3.9972107294474912</v>
      </c>
      <c r="AO131" s="38">
        <v>0</v>
      </c>
      <c r="AP131" s="38">
        <v>6.794016588837135</v>
      </c>
      <c r="AQ131" s="38">
        <v>10.215260199059477</v>
      </c>
      <c r="AR131" s="38">
        <v>3.9813606277856985</v>
      </c>
      <c r="AS131" s="38">
        <v>88.78111591625465</v>
      </c>
      <c r="AT131" s="38">
        <v>0</v>
      </c>
      <c r="AU131" s="38">
        <v>0</v>
      </c>
      <c r="AV131" s="38">
        <v>0</v>
      </c>
      <c r="AW131" s="38">
        <v>3.282687359684331</v>
      </c>
      <c r="AX131" s="38">
        <v>0</v>
      </c>
      <c r="AY131" s="38">
        <v>0</v>
      </c>
      <c r="AZ131" s="38">
        <v>8.084510820465677</v>
      </c>
      <c r="BA131" s="38">
        <v>2.6733215213620727</v>
      </c>
      <c r="BB131" s="38">
        <v>1.265195145617688</v>
      </c>
      <c r="BC131" s="38">
        <v>0</v>
      </c>
      <c r="BD131" s="38">
        <v>0</v>
      </c>
      <c r="BE131" s="38">
        <v>0</v>
      </c>
      <c r="BF131" s="38">
        <v>0</v>
      </c>
      <c r="BG131" s="38">
        <v>0</v>
      </c>
      <c r="BH131" s="38">
        <v>0</v>
      </c>
      <c r="BI131" s="38">
        <v>0</v>
      </c>
      <c r="BJ131" s="38">
        <v>0</v>
      </c>
      <c r="BK131" s="38">
        <v>0</v>
      </c>
      <c r="BL131" s="38">
        <v>22.620915375817944</v>
      </c>
      <c r="BM131" s="38">
        <v>8.745912006502305</v>
      </c>
      <c r="BN131" s="38">
        <v>0.4225775785275946</v>
      </c>
      <c r="BO131" s="38">
        <v>6.816001070901343</v>
      </c>
      <c r="BP131" s="38">
        <v>21.4331487495</v>
      </c>
      <c r="BQ131" s="38">
        <v>4.937569770483635</v>
      </c>
      <c r="BR131" s="38">
        <v>1.5212360059712489</v>
      </c>
      <c r="BS131" s="38">
        <v>5.204090483968217</v>
      </c>
      <c r="BT131" s="38">
        <v>1.735888577281796</v>
      </c>
      <c r="BU131" s="38">
        <v>3.1070772820420873</v>
      </c>
      <c r="BV131" s="38">
        <v>0</v>
      </c>
      <c r="BW131" s="38">
        <v>0</v>
      </c>
      <c r="BX131" s="38">
        <v>8.512337900294844</v>
      </c>
      <c r="BY131" s="38">
        <v>2.4515873036373246</v>
      </c>
      <c r="BZ131" s="38">
        <v>0</v>
      </c>
      <c r="CA131" s="38">
        <v>0</v>
      </c>
      <c r="CB131" s="38">
        <v>0</v>
      </c>
      <c r="CC131" s="38">
        <v>0</v>
      </c>
      <c r="CD131" s="38">
        <v>0</v>
      </c>
      <c r="CE131" s="38">
        <v>0</v>
      </c>
      <c r="CF131" s="38">
        <v>0.700605967435255</v>
      </c>
      <c r="CG131" s="38">
        <v>0</v>
      </c>
      <c r="CH131" s="38">
        <v>0.38510386625243087</v>
      </c>
      <c r="CI131" s="38">
        <v>0</v>
      </c>
      <c r="CJ131" s="38">
        <v>0.32824414691838266</v>
      </c>
      <c r="CK131" s="38">
        <v>6.771367027251841</v>
      </c>
      <c r="CL131" s="38">
        <v>0</v>
      </c>
      <c r="CM131" s="38">
        <v>0.7901199452348067</v>
      </c>
      <c r="CN131" s="38">
        <v>0.8679455694084235</v>
      </c>
      <c r="CO131" s="38">
        <v>0.5605024780642398</v>
      </c>
      <c r="CP131" s="38">
        <v>10.394627483549247</v>
      </c>
      <c r="CQ131" s="38">
        <v>0</v>
      </c>
      <c r="CR131" s="38">
        <v>0</v>
      </c>
      <c r="CS131" s="38">
        <v>0</v>
      </c>
      <c r="CT131" s="38">
        <v>974.1532770263227</v>
      </c>
      <c r="CU131" s="38">
        <v>0</v>
      </c>
      <c r="CV131" s="38">
        <v>0</v>
      </c>
      <c r="CW131" s="38">
        <v>0</v>
      </c>
      <c r="CX131" s="38">
        <v>0</v>
      </c>
      <c r="CY131" s="38">
        <v>0</v>
      </c>
      <c r="CZ131" s="38">
        <v>0</v>
      </c>
      <c r="DA131" s="38">
        <v>0</v>
      </c>
      <c r="DB131" s="38">
        <v>0</v>
      </c>
      <c r="DC131" s="38">
        <v>0</v>
      </c>
      <c r="DD131" s="38">
        <v>0</v>
      </c>
      <c r="DE131" s="38">
        <v>0</v>
      </c>
      <c r="DF131" s="38">
        <v>1.8687678037483213</v>
      </c>
      <c r="DG131" s="38">
        <v>0</v>
      </c>
      <c r="DH131" s="38">
        <v>0</v>
      </c>
      <c r="DI131" s="38">
        <v>0</v>
      </c>
      <c r="DJ131" s="38">
        <v>0.001749118928975029</v>
      </c>
      <c r="DK131" s="38">
        <v>0</v>
      </c>
      <c r="DL131" s="38">
        <v>0</v>
      </c>
      <c r="DM131" s="38">
        <v>0</v>
      </c>
      <c r="DN131" s="38">
        <v>0</v>
      </c>
      <c r="DO131" s="38">
        <v>0</v>
      </c>
      <c r="DP131" s="38">
        <v>0</v>
      </c>
      <c r="DQ131" s="38">
        <v>0</v>
      </c>
      <c r="DR131" s="38">
        <v>0</v>
      </c>
      <c r="DS131" s="38">
        <v>1706.6872194757088</v>
      </c>
      <c r="DT131" s="38">
        <v>0</v>
      </c>
      <c r="DU131" s="38">
        <v>0</v>
      </c>
      <c r="DV131" s="38">
        <v>0</v>
      </c>
      <c r="DW131" s="38">
        <v>0</v>
      </c>
      <c r="DX131" s="38">
        <f t="shared" si="12"/>
        <v>3041.5673025981405</v>
      </c>
      <c r="DY131" s="38">
        <v>0</v>
      </c>
      <c r="DZ131" s="38">
        <v>0</v>
      </c>
      <c r="EA131" s="38">
        <f>SUM(DY131:DZ131)</f>
        <v>0</v>
      </c>
      <c r="EB131" s="38">
        <v>0</v>
      </c>
      <c r="EC131" s="38">
        <v>0</v>
      </c>
      <c r="ED131" s="38">
        <f>SUM(EB131:EC131)</f>
        <v>0</v>
      </c>
      <c r="EE131" s="38">
        <v>0</v>
      </c>
      <c r="EF131" s="38">
        <v>0</v>
      </c>
      <c r="EG131" s="38">
        <f>SUM(ED131:EF131)</f>
        <v>0</v>
      </c>
      <c r="EH131" s="38">
        <v>2282.570147332446</v>
      </c>
      <c r="EI131" s="38">
        <v>0</v>
      </c>
      <c r="EJ131" s="38">
        <f>SUM(EH131:EI131)</f>
        <v>2282.570147332446</v>
      </c>
      <c r="EK131" s="38">
        <f t="shared" si="13"/>
        <v>2282.570147332446</v>
      </c>
      <c r="EL131" s="38">
        <f t="shared" si="14"/>
        <v>5324.137449930587</v>
      </c>
    </row>
    <row r="132" spans="1:142" ht="12.75" customHeight="1">
      <c r="A132" s="23">
        <v>124</v>
      </c>
      <c r="B132" s="9" t="s">
        <v>503</v>
      </c>
      <c r="C132" s="4" t="s">
        <v>504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0</v>
      </c>
      <c r="AL132" s="38">
        <v>0</v>
      </c>
      <c r="AM132" s="38">
        <v>0</v>
      </c>
      <c r="AN132" s="38">
        <v>0</v>
      </c>
      <c r="AO132" s="38">
        <v>0</v>
      </c>
      <c r="AP132" s="38">
        <v>0</v>
      </c>
      <c r="AQ132" s="38">
        <v>0</v>
      </c>
      <c r="AR132" s="38">
        <v>0</v>
      </c>
      <c r="AS132" s="38">
        <v>0</v>
      </c>
      <c r="AT132" s="38">
        <v>0</v>
      </c>
      <c r="AU132" s="38">
        <v>0</v>
      </c>
      <c r="AV132" s="38">
        <v>0</v>
      </c>
      <c r="AW132" s="38">
        <v>0</v>
      </c>
      <c r="AX132" s="38">
        <v>0</v>
      </c>
      <c r="AY132" s="38">
        <v>0</v>
      </c>
      <c r="AZ132" s="38">
        <v>0</v>
      </c>
      <c r="BA132" s="38">
        <v>0</v>
      </c>
      <c r="BB132" s="38">
        <v>0</v>
      </c>
      <c r="BC132" s="38">
        <v>0</v>
      </c>
      <c r="BD132" s="38">
        <v>0</v>
      </c>
      <c r="BE132" s="38">
        <v>0</v>
      </c>
      <c r="BF132" s="38">
        <v>0</v>
      </c>
      <c r="BG132" s="38">
        <v>0</v>
      </c>
      <c r="BH132" s="38">
        <v>0</v>
      </c>
      <c r="BI132" s="38">
        <v>0</v>
      </c>
      <c r="BJ132" s="38">
        <v>0</v>
      </c>
      <c r="BK132" s="38">
        <v>0</v>
      </c>
      <c r="BL132" s="38">
        <v>0</v>
      </c>
      <c r="BM132" s="38">
        <v>0</v>
      </c>
      <c r="BN132" s="38">
        <v>0</v>
      </c>
      <c r="BO132" s="38">
        <v>0</v>
      </c>
      <c r="BP132" s="38">
        <v>0</v>
      </c>
      <c r="BQ132" s="38">
        <v>0</v>
      </c>
      <c r="BR132" s="38">
        <v>0</v>
      </c>
      <c r="BS132" s="38">
        <v>0</v>
      </c>
      <c r="BT132" s="38">
        <v>0</v>
      </c>
      <c r="BU132" s="38">
        <v>0</v>
      </c>
      <c r="BV132" s="38">
        <v>0</v>
      </c>
      <c r="BW132" s="38">
        <v>0</v>
      </c>
      <c r="BX132" s="38">
        <v>0</v>
      </c>
      <c r="BY132" s="38">
        <v>0</v>
      </c>
      <c r="BZ132" s="38">
        <v>0</v>
      </c>
      <c r="CA132" s="38">
        <v>0</v>
      </c>
      <c r="CB132" s="38">
        <v>0</v>
      </c>
      <c r="CC132" s="38">
        <v>0</v>
      </c>
      <c r="CD132" s="38">
        <v>0</v>
      </c>
      <c r="CE132" s="38">
        <v>0</v>
      </c>
      <c r="CF132" s="38">
        <v>0</v>
      </c>
      <c r="CG132" s="38">
        <v>0</v>
      </c>
      <c r="CH132" s="38">
        <v>0</v>
      </c>
      <c r="CI132" s="38">
        <v>0</v>
      </c>
      <c r="CJ132" s="38">
        <v>0</v>
      </c>
      <c r="CK132" s="38">
        <v>0</v>
      </c>
      <c r="CL132" s="38">
        <v>0</v>
      </c>
      <c r="CM132" s="38">
        <v>0</v>
      </c>
      <c r="CN132" s="38">
        <v>0</v>
      </c>
      <c r="CO132" s="38">
        <v>0</v>
      </c>
      <c r="CP132" s="38">
        <v>0</v>
      </c>
      <c r="CQ132" s="38">
        <v>0</v>
      </c>
      <c r="CR132" s="38">
        <v>0</v>
      </c>
      <c r="CS132" s="38">
        <v>0</v>
      </c>
      <c r="CT132" s="38">
        <v>0</v>
      </c>
      <c r="CU132" s="38">
        <v>0</v>
      </c>
      <c r="CV132" s="38">
        <v>0</v>
      </c>
      <c r="CW132" s="38">
        <v>0</v>
      </c>
      <c r="CX132" s="38">
        <v>0</v>
      </c>
      <c r="CY132" s="38">
        <v>0</v>
      </c>
      <c r="CZ132" s="38">
        <v>0</v>
      </c>
      <c r="DA132" s="38">
        <v>0</v>
      </c>
      <c r="DB132" s="38">
        <v>0</v>
      </c>
      <c r="DC132" s="38">
        <v>0</v>
      </c>
      <c r="DD132" s="38">
        <v>0</v>
      </c>
      <c r="DE132" s="38">
        <v>0</v>
      </c>
      <c r="DF132" s="38">
        <v>0</v>
      </c>
      <c r="DG132" s="38">
        <v>0</v>
      </c>
      <c r="DH132" s="38">
        <v>0</v>
      </c>
      <c r="DI132" s="38">
        <v>0</v>
      </c>
      <c r="DJ132" s="38">
        <v>0</v>
      </c>
      <c r="DK132" s="38">
        <v>0</v>
      </c>
      <c r="DL132" s="38">
        <v>0</v>
      </c>
      <c r="DM132" s="38">
        <v>0</v>
      </c>
      <c r="DN132" s="38">
        <v>0</v>
      </c>
      <c r="DO132" s="38">
        <v>0</v>
      </c>
      <c r="DP132" s="38">
        <v>0</v>
      </c>
      <c r="DQ132" s="38">
        <v>0</v>
      </c>
      <c r="DR132" s="38">
        <v>0</v>
      </c>
      <c r="DS132" s="38">
        <v>0</v>
      </c>
      <c r="DT132" s="38">
        <v>0</v>
      </c>
      <c r="DU132" s="38">
        <v>0</v>
      </c>
      <c r="DV132" s="38">
        <v>0</v>
      </c>
      <c r="DW132" s="38">
        <v>0</v>
      </c>
      <c r="DX132" s="38">
        <f t="shared" si="12"/>
        <v>0</v>
      </c>
      <c r="DY132" s="38">
        <v>0</v>
      </c>
      <c r="DZ132" s="38">
        <v>0</v>
      </c>
      <c r="EA132" s="38">
        <f>SUM(DY132:DZ132)</f>
        <v>0</v>
      </c>
      <c r="EB132" s="38">
        <v>0</v>
      </c>
      <c r="EC132" s="38">
        <v>0</v>
      </c>
      <c r="ED132" s="38">
        <f>SUM(EB132:EC132)</f>
        <v>0</v>
      </c>
      <c r="EE132" s="38">
        <v>0</v>
      </c>
      <c r="EF132" s="38">
        <v>0</v>
      </c>
      <c r="EG132" s="38">
        <f>SUM(ED132:EF132)</f>
        <v>0</v>
      </c>
      <c r="EH132" s="38">
        <v>0</v>
      </c>
      <c r="EI132" s="38">
        <v>0</v>
      </c>
      <c r="EJ132" s="38">
        <f>SUM(EH132:EI132)</f>
        <v>0</v>
      </c>
      <c r="EK132" s="38">
        <f t="shared" si="13"/>
        <v>0</v>
      </c>
      <c r="EL132" s="38">
        <f t="shared" si="14"/>
        <v>0</v>
      </c>
    </row>
    <row r="133" spans="1:142" ht="12.75" customHeight="1">
      <c r="A133" s="23">
        <v>125</v>
      </c>
      <c r="B133" s="9" t="s">
        <v>505</v>
      </c>
      <c r="C133" s="4" t="s">
        <v>506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0</v>
      </c>
      <c r="AL133" s="38">
        <v>0</v>
      </c>
      <c r="AM133" s="38">
        <v>0</v>
      </c>
      <c r="AN133" s="38">
        <v>0</v>
      </c>
      <c r="AO133" s="38">
        <v>0</v>
      </c>
      <c r="AP133" s="38">
        <v>0</v>
      </c>
      <c r="AQ133" s="38">
        <v>0</v>
      </c>
      <c r="AR133" s="38">
        <v>0</v>
      </c>
      <c r="AS133" s="38">
        <v>0</v>
      </c>
      <c r="AT133" s="38">
        <v>0</v>
      </c>
      <c r="AU133" s="38">
        <v>0</v>
      </c>
      <c r="AV133" s="38">
        <v>0</v>
      </c>
      <c r="AW133" s="38">
        <v>0</v>
      </c>
      <c r="AX133" s="38">
        <v>0</v>
      </c>
      <c r="AY133" s="38">
        <v>0</v>
      </c>
      <c r="AZ133" s="38">
        <v>0</v>
      </c>
      <c r="BA133" s="38">
        <v>0</v>
      </c>
      <c r="BB133" s="38">
        <v>0</v>
      </c>
      <c r="BC133" s="38">
        <v>0</v>
      </c>
      <c r="BD133" s="38">
        <v>0</v>
      </c>
      <c r="BE133" s="38">
        <v>0</v>
      </c>
      <c r="BF133" s="38">
        <v>0</v>
      </c>
      <c r="BG133" s="38">
        <v>0</v>
      </c>
      <c r="BH133" s="38">
        <v>0</v>
      </c>
      <c r="BI133" s="38">
        <v>0</v>
      </c>
      <c r="BJ133" s="38">
        <v>0</v>
      </c>
      <c r="BK133" s="38">
        <v>0</v>
      </c>
      <c r="BL133" s="38">
        <v>0</v>
      </c>
      <c r="BM133" s="38">
        <v>0</v>
      </c>
      <c r="BN133" s="38">
        <v>0</v>
      </c>
      <c r="BO133" s="38">
        <v>0</v>
      </c>
      <c r="BP133" s="38">
        <v>0</v>
      </c>
      <c r="BQ133" s="38">
        <v>0</v>
      </c>
      <c r="BR133" s="38">
        <v>0</v>
      </c>
      <c r="BS133" s="38">
        <v>0</v>
      </c>
      <c r="BT133" s="38">
        <v>0</v>
      </c>
      <c r="BU133" s="38">
        <v>0</v>
      </c>
      <c r="BV133" s="38">
        <v>0</v>
      </c>
      <c r="BW133" s="38">
        <v>0</v>
      </c>
      <c r="BX133" s="38">
        <v>0</v>
      </c>
      <c r="BY133" s="38">
        <v>0</v>
      </c>
      <c r="BZ133" s="38">
        <v>0</v>
      </c>
      <c r="CA133" s="38">
        <v>0</v>
      </c>
      <c r="CB133" s="38">
        <v>0</v>
      </c>
      <c r="CC133" s="38">
        <v>0</v>
      </c>
      <c r="CD133" s="38">
        <v>0</v>
      </c>
      <c r="CE133" s="38">
        <v>0</v>
      </c>
      <c r="CF133" s="38">
        <v>0</v>
      </c>
      <c r="CG133" s="38">
        <v>0</v>
      </c>
      <c r="CH133" s="38">
        <v>0</v>
      </c>
      <c r="CI133" s="38">
        <v>0</v>
      </c>
      <c r="CJ133" s="38">
        <v>0</v>
      </c>
      <c r="CK133" s="38">
        <v>0</v>
      </c>
      <c r="CL133" s="38">
        <v>0</v>
      </c>
      <c r="CM133" s="38">
        <v>0</v>
      </c>
      <c r="CN133" s="38">
        <v>0</v>
      </c>
      <c r="CO133" s="38">
        <v>0</v>
      </c>
      <c r="CP133" s="38">
        <v>0</v>
      </c>
      <c r="CQ133" s="38">
        <v>0</v>
      </c>
      <c r="CR133" s="38">
        <v>0</v>
      </c>
      <c r="CS133" s="38">
        <v>0</v>
      </c>
      <c r="CT133" s="38">
        <v>0</v>
      </c>
      <c r="CU133" s="38">
        <v>0</v>
      </c>
      <c r="CV133" s="38">
        <v>0</v>
      </c>
      <c r="CW133" s="38">
        <v>0</v>
      </c>
      <c r="CX133" s="38">
        <v>0</v>
      </c>
      <c r="CY133" s="38">
        <v>0</v>
      </c>
      <c r="CZ133" s="38">
        <v>0</v>
      </c>
      <c r="DA133" s="38">
        <v>0</v>
      </c>
      <c r="DB133" s="38">
        <v>0</v>
      </c>
      <c r="DC133" s="38">
        <v>0</v>
      </c>
      <c r="DD133" s="38">
        <v>0</v>
      </c>
      <c r="DE133" s="38">
        <v>0</v>
      </c>
      <c r="DF133" s="38">
        <v>0</v>
      </c>
      <c r="DG133" s="38">
        <v>0</v>
      </c>
      <c r="DH133" s="38">
        <v>0</v>
      </c>
      <c r="DI133" s="38">
        <v>0</v>
      </c>
      <c r="DJ133" s="38">
        <v>0</v>
      </c>
      <c r="DK133" s="38">
        <v>0</v>
      </c>
      <c r="DL133" s="38">
        <v>0</v>
      </c>
      <c r="DM133" s="38">
        <v>0</v>
      </c>
      <c r="DN133" s="38">
        <v>0</v>
      </c>
      <c r="DO133" s="38">
        <v>0</v>
      </c>
      <c r="DP133" s="38">
        <v>0</v>
      </c>
      <c r="DQ133" s="38">
        <v>0</v>
      </c>
      <c r="DR133" s="38">
        <v>0</v>
      </c>
      <c r="DS133" s="38">
        <v>0</v>
      </c>
      <c r="DT133" s="38">
        <v>0</v>
      </c>
      <c r="DU133" s="38">
        <v>0</v>
      </c>
      <c r="DV133" s="38">
        <v>0</v>
      </c>
      <c r="DW133" s="38">
        <v>0</v>
      </c>
      <c r="DX133" s="38">
        <f t="shared" si="12"/>
        <v>0</v>
      </c>
      <c r="DY133" s="38">
        <v>0</v>
      </c>
      <c r="DZ133" s="38">
        <v>0</v>
      </c>
      <c r="EA133" s="38">
        <f>SUM(DY133:DZ133)</f>
        <v>0</v>
      </c>
      <c r="EB133" s="38">
        <v>32915.17049790272</v>
      </c>
      <c r="EC133" s="38">
        <v>0</v>
      </c>
      <c r="ED133" s="38">
        <f>SUM(EB133:EC133)</f>
        <v>32915.17049790272</v>
      </c>
      <c r="EE133" s="38">
        <v>0</v>
      </c>
      <c r="EF133" s="38">
        <v>0</v>
      </c>
      <c r="EG133" s="38">
        <f>SUM(ED133:EF133)</f>
        <v>32915.17049790272</v>
      </c>
      <c r="EH133" s="38">
        <v>0</v>
      </c>
      <c r="EI133" s="38">
        <v>0</v>
      </c>
      <c r="EJ133" s="38">
        <f>SUM(EH133:EI133)</f>
        <v>0</v>
      </c>
      <c r="EK133" s="38">
        <f t="shared" si="13"/>
        <v>32915.17049790272</v>
      </c>
      <c r="EL133" s="38">
        <f t="shared" si="14"/>
        <v>32915.17049790272</v>
      </c>
    </row>
    <row r="134" spans="1:142" ht="12.75" customHeight="1">
      <c r="A134" s="23">
        <v>126</v>
      </c>
      <c r="B134" s="9" t="s">
        <v>507</v>
      </c>
      <c r="C134" s="4" t="s">
        <v>508</v>
      </c>
      <c r="D134" s="38">
        <v>1.8932750126127385</v>
      </c>
      <c r="E134" s="38">
        <v>0.42401139694289275</v>
      </c>
      <c r="F134" s="38">
        <v>0.2810598115541286</v>
      </c>
      <c r="G134" s="38">
        <v>0.4795813115511027</v>
      </c>
      <c r="H134" s="38">
        <v>0.23390565951874928</v>
      </c>
      <c r="I134" s="38">
        <v>2.0853899706505796</v>
      </c>
      <c r="J134" s="38">
        <v>0.44444753035289253</v>
      </c>
      <c r="K134" s="38">
        <v>0.32497023025206606</v>
      </c>
      <c r="L134" s="38">
        <v>0.003003979749120744</v>
      </c>
      <c r="M134" s="38">
        <v>0.02922495778371222</v>
      </c>
      <c r="N134" s="38">
        <v>0.2782457955233403</v>
      </c>
      <c r="O134" s="38">
        <v>0</v>
      </c>
      <c r="P134" s="38">
        <v>0</v>
      </c>
      <c r="Q134" s="38">
        <v>0</v>
      </c>
      <c r="R134" s="38">
        <v>0</v>
      </c>
      <c r="S134" s="38">
        <v>27.6882143444246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38">
        <v>0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0</v>
      </c>
      <c r="AL134" s="38">
        <v>0</v>
      </c>
      <c r="AM134" s="38">
        <v>0</v>
      </c>
      <c r="AN134" s="38">
        <v>0</v>
      </c>
      <c r="AO134" s="38">
        <v>0</v>
      </c>
      <c r="AP134" s="38">
        <v>0</v>
      </c>
      <c r="AQ134" s="38">
        <v>0</v>
      </c>
      <c r="AR134" s="38">
        <v>0</v>
      </c>
      <c r="AS134" s="38">
        <v>0</v>
      </c>
      <c r="AT134" s="38">
        <v>0</v>
      </c>
      <c r="AU134" s="38">
        <v>0</v>
      </c>
      <c r="AV134" s="38">
        <v>0</v>
      </c>
      <c r="AW134" s="38">
        <v>0</v>
      </c>
      <c r="AX134" s="38">
        <v>0</v>
      </c>
      <c r="AY134" s="38">
        <v>0</v>
      </c>
      <c r="AZ134" s="38">
        <v>0</v>
      </c>
      <c r="BA134" s="38">
        <v>0</v>
      </c>
      <c r="BB134" s="38">
        <v>0</v>
      </c>
      <c r="BC134" s="38">
        <v>0</v>
      </c>
      <c r="BD134" s="38">
        <v>0</v>
      </c>
      <c r="BE134" s="38">
        <v>0</v>
      </c>
      <c r="BF134" s="38">
        <v>0</v>
      </c>
      <c r="BG134" s="38">
        <v>0</v>
      </c>
      <c r="BH134" s="38">
        <v>0</v>
      </c>
      <c r="BI134" s="38">
        <v>0</v>
      </c>
      <c r="BJ134" s="38">
        <v>0</v>
      </c>
      <c r="BK134" s="38">
        <v>0</v>
      </c>
      <c r="BL134" s="38">
        <v>2.123875998744914</v>
      </c>
      <c r="BM134" s="38">
        <v>0</v>
      </c>
      <c r="BN134" s="38">
        <v>0</v>
      </c>
      <c r="BO134" s="38">
        <v>0</v>
      </c>
      <c r="BP134" s="38">
        <v>0</v>
      </c>
      <c r="BQ134" s="38">
        <v>0</v>
      </c>
      <c r="BR134" s="38">
        <v>0</v>
      </c>
      <c r="BS134" s="38">
        <v>15.624156884643147</v>
      </c>
      <c r="BT134" s="38">
        <v>0</v>
      </c>
      <c r="BU134" s="38">
        <v>0.28323685003045446</v>
      </c>
      <c r="BV134" s="38">
        <v>288.27671786541373</v>
      </c>
      <c r="BW134" s="38">
        <v>971.4023984007379</v>
      </c>
      <c r="BX134" s="38">
        <v>782.6942370592673</v>
      </c>
      <c r="BY134" s="38">
        <v>129.94398855985895</v>
      </c>
      <c r="BZ134" s="38">
        <v>375.17047299355585</v>
      </c>
      <c r="CA134" s="38">
        <v>485.41981966950635</v>
      </c>
      <c r="CB134" s="38">
        <v>0</v>
      </c>
      <c r="CC134" s="38">
        <v>143.95642439881954</v>
      </c>
      <c r="CD134" s="38">
        <v>34.55887975823292</v>
      </c>
      <c r="CE134" s="38">
        <v>0</v>
      </c>
      <c r="CF134" s="38">
        <v>76.00580932550216</v>
      </c>
      <c r="CG134" s="38">
        <v>288.8647188317669</v>
      </c>
      <c r="CH134" s="38">
        <v>88.45167245678186</v>
      </c>
      <c r="CI134" s="38">
        <v>278.69084133337407</v>
      </c>
      <c r="CJ134" s="38">
        <v>35.41027735153402</v>
      </c>
      <c r="CK134" s="38">
        <v>0</v>
      </c>
      <c r="CL134" s="38">
        <v>0</v>
      </c>
      <c r="CM134" s="38">
        <v>0</v>
      </c>
      <c r="CN134" s="38">
        <v>2.466483641893114</v>
      </c>
      <c r="CO134" s="38">
        <v>0</v>
      </c>
      <c r="CP134" s="38">
        <v>7.304655526937657</v>
      </c>
      <c r="CQ134" s="38">
        <v>0</v>
      </c>
      <c r="CR134" s="38">
        <v>36.71294920056743</v>
      </c>
      <c r="CS134" s="38">
        <v>0</v>
      </c>
      <c r="CT134" s="38">
        <v>0</v>
      </c>
      <c r="CU134" s="38">
        <v>810.207985715852</v>
      </c>
      <c r="CV134" s="38">
        <v>0</v>
      </c>
      <c r="CW134" s="38">
        <v>0</v>
      </c>
      <c r="CX134" s="38">
        <v>0</v>
      </c>
      <c r="CY134" s="38">
        <v>0</v>
      </c>
      <c r="CZ134" s="38">
        <v>0</v>
      </c>
      <c r="DA134" s="38">
        <v>0</v>
      </c>
      <c r="DB134" s="38">
        <v>0</v>
      </c>
      <c r="DC134" s="38">
        <v>0</v>
      </c>
      <c r="DD134" s="38">
        <v>0</v>
      </c>
      <c r="DE134" s="38">
        <v>0</v>
      </c>
      <c r="DF134" s="38">
        <v>0</v>
      </c>
      <c r="DG134" s="38">
        <v>0</v>
      </c>
      <c r="DH134" s="38">
        <v>0</v>
      </c>
      <c r="DI134" s="38">
        <v>0</v>
      </c>
      <c r="DJ134" s="38">
        <v>0.01047985268845806</v>
      </c>
      <c r="DK134" s="38">
        <v>0</v>
      </c>
      <c r="DL134" s="38">
        <v>7.90106234012984</v>
      </c>
      <c r="DM134" s="38">
        <v>3.05953298141439</v>
      </c>
      <c r="DN134" s="38">
        <v>6.475802893502116</v>
      </c>
      <c r="DO134" s="38">
        <v>0</v>
      </c>
      <c r="DP134" s="38">
        <v>0</v>
      </c>
      <c r="DQ134" s="38">
        <v>0</v>
      </c>
      <c r="DR134" s="38">
        <v>0</v>
      </c>
      <c r="DS134" s="38">
        <v>0</v>
      </c>
      <c r="DT134" s="38">
        <v>0</v>
      </c>
      <c r="DU134" s="38">
        <v>0</v>
      </c>
      <c r="DV134" s="38">
        <v>11.408842862008598</v>
      </c>
      <c r="DW134" s="38">
        <v>0</v>
      </c>
      <c r="DX134" s="38">
        <f t="shared" si="12"/>
        <v>4916.59065275368</v>
      </c>
      <c r="DY134" s="38">
        <v>0</v>
      </c>
      <c r="DZ134" s="38">
        <v>0</v>
      </c>
      <c r="EA134" s="38">
        <f>SUM(DY134:DZ134)</f>
        <v>0</v>
      </c>
      <c r="EB134" s="38">
        <v>0</v>
      </c>
      <c r="EC134" s="38">
        <v>0</v>
      </c>
      <c r="ED134" s="38">
        <f>SUM(EB134:EC134)</f>
        <v>0</v>
      </c>
      <c r="EE134" s="38">
        <v>0</v>
      </c>
      <c r="EF134" s="38">
        <v>0</v>
      </c>
      <c r="EG134" s="38">
        <f>SUM(ED134:EF134)</f>
        <v>0</v>
      </c>
      <c r="EH134" s="38">
        <v>33200.987716726406</v>
      </c>
      <c r="EI134" s="38">
        <v>0</v>
      </c>
      <c r="EJ134" s="38">
        <f>SUM(EH134:EI134)</f>
        <v>33200.987716726406</v>
      </c>
      <c r="EK134" s="38">
        <f t="shared" si="13"/>
        <v>33200.987716726406</v>
      </c>
      <c r="EL134" s="38">
        <f t="shared" si="14"/>
        <v>38117.578369480085</v>
      </c>
    </row>
    <row r="135" spans="1:142" ht="12.75" customHeight="1">
      <c r="A135" s="23">
        <v>127</v>
      </c>
      <c r="B135" s="9" t="s">
        <v>509</v>
      </c>
      <c r="C135" s="4" t="s">
        <v>510</v>
      </c>
      <c r="D135" s="38">
        <v>11.073177480244768</v>
      </c>
      <c r="E135" s="38">
        <v>1.2634547663381348</v>
      </c>
      <c r="F135" s="38">
        <v>0.2647512806855401</v>
      </c>
      <c r="G135" s="38">
        <v>0.4655100330782164</v>
      </c>
      <c r="H135" s="38">
        <v>0.5419513014522522</v>
      </c>
      <c r="I135" s="38">
        <v>5.943593722361794</v>
      </c>
      <c r="J135" s="38">
        <v>3.762743592955873</v>
      </c>
      <c r="K135" s="38">
        <v>0.4191206188417245</v>
      </c>
      <c r="L135" s="38">
        <v>0.014980614685736061</v>
      </c>
      <c r="M135" s="38">
        <v>0.9299504872819325</v>
      </c>
      <c r="N135" s="38">
        <v>64.44220384893345</v>
      </c>
      <c r="O135" s="38">
        <v>0</v>
      </c>
      <c r="P135" s="38">
        <v>0</v>
      </c>
      <c r="Q135" s="38">
        <v>0</v>
      </c>
      <c r="R135" s="38">
        <v>0</v>
      </c>
      <c r="S135" s="38">
        <v>2.1559889900756084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0</v>
      </c>
      <c r="AL135" s="38">
        <v>0</v>
      </c>
      <c r="AM135" s="38">
        <v>0</v>
      </c>
      <c r="AN135" s="38">
        <v>0</v>
      </c>
      <c r="AO135" s="38">
        <v>0</v>
      </c>
      <c r="AP135" s="38">
        <v>0</v>
      </c>
      <c r="AQ135" s="38">
        <v>0</v>
      </c>
      <c r="AR135" s="38">
        <v>0</v>
      </c>
      <c r="AS135" s="38">
        <v>0</v>
      </c>
      <c r="AT135" s="38">
        <v>0</v>
      </c>
      <c r="AU135" s="38">
        <v>0</v>
      </c>
      <c r="AV135" s="38">
        <v>0</v>
      </c>
      <c r="AW135" s="38">
        <v>0</v>
      </c>
      <c r="AX135" s="38">
        <v>0</v>
      </c>
      <c r="AY135" s="38">
        <v>0</v>
      </c>
      <c r="AZ135" s="38">
        <v>0</v>
      </c>
      <c r="BA135" s="38">
        <v>0</v>
      </c>
      <c r="BB135" s="38">
        <v>0</v>
      </c>
      <c r="BC135" s="38">
        <v>0</v>
      </c>
      <c r="BD135" s="38">
        <v>0</v>
      </c>
      <c r="BE135" s="38">
        <v>0</v>
      </c>
      <c r="BF135" s="38">
        <v>0</v>
      </c>
      <c r="BG135" s="38">
        <v>0</v>
      </c>
      <c r="BH135" s="38">
        <v>0</v>
      </c>
      <c r="BI135" s="38">
        <v>0</v>
      </c>
      <c r="BJ135" s="38">
        <v>0</v>
      </c>
      <c r="BK135" s="38">
        <v>0</v>
      </c>
      <c r="BL135" s="38">
        <v>0</v>
      </c>
      <c r="BM135" s="38">
        <v>0</v>
      </c>
      <c r="BN135" s="38">
        <v>0</v>
      </c>
      <c r="BO135" s="38">
        <v>0</v>
      </c>
      <c r="BP135" s="38">
        <v>0</v>
      </c>
      <c r="BQ135" s="38">
        <v>0</v>
      </c>
      <c r="BR135" s="38">
        <v>0</v>
      </c>
      <c r="BS135" s="38">
        <v>0</v>
      </c>
      <c r="BT135" s="38">
        <v>0</v>
      </c>
      <c r="BU135" s="38">
        <v>0</v>
      </c>
      <c r="BV135" s="38">
        <v>0</v>
      </c>
      <c r="BW135" s="38">
        <v>0</v>
      </c>
      <c r="BX135" s="38">
        <v>0</v>
      </c>
      <c r="BY135" s="38">
        <v>0</v>
      </c>
      <c r="BZ135" s="38">
        <v>0</v>
      </c>
      <c r="CA135" s="38">
        <v>10.388828363553916</v>
      </c>
      <c r="CB135" s="38">
        <v>0</v>
      </c>
      <c r="CC135" s="38">
        <v>0</v>
      </c>
      <c r="CD135" s="38">
        <v>0.040676286200185784</v>
      </c>
      <c r="CE135" s="38">
        <v>0</v>
      </c>
      <c r="CF135" s="38">
        <v>0</v>
      </c>
      <c r="CG135" s="38">
        <v>0.02484086057250634</v>
      </c>
      <c r="CH135" s="38">
        <v>0</v>
      </c>
      <c r="CI135" s="38">
        <v>0</v>
      </c>
      <c r="CJ135" s="38">
        <v>12.661702021405604</v>
      </c>
      <c r="CK135" s="38">
        <v>0</v>
      </c>
      <c r="CL135" s="38">
        <v>0</v>
      </c>
      <c r="CM135" s="38">
        <v>0</v>
      </c>
      <c r="CN135" s="38">
        <v>0</v>
      </c>
      <c r="CO135" s="38">
        <v>0</v>
      </c>
      <c r="CP135" s="38">
        <v>0</v>
      </c>
      <c r="CQ135" s="38">
        <v>0</v>
      </c>
      <c r="CR135" s="38">
        <v>916.3383509942909</v>
      </c>
      <c r="CS135" s="38">
        <v>0</v>
      </c>
      <c r="CT135" s="38">
        <v>0</v>
      </c>
      <c r="CU135" s="38">
        <v>22156.57770892932</v>
      </c>
      <c r="CV135" s="38">
        <v>508.44445138478</v>
      </c>
      <c r="CW135" s="38">
        <v>843.9597246609824</v>
      </c>
      <c r="CX135" s="38">
        <v>0</v>
      </c>
      <c r="CY135" s="38">
        <v>0</v>
      </c>
      <c r="CZ135" s="38">
        <v>0</v>
      </c>
      <c r="DA135" s="38">
        <v>0</v>
      </c>
      <c r="DB135" s="38">
        <v>0</v>
      </c>
      <c r="DC135" s="38">
        <v>0</v>
      </c>
      <c r="DD135" s="38">
        <v>0</v>
      </c>
      <c r="DE135" s="38">
        <v>0</v>
      </c>
      <c r="DF135" s="38">
        <v>0</v>
      </c>
      <c r="DG135" s="38">
        <v>5630.570164473951</v>
      </c>
      <c r="DH135" s="38">
        <v>0</v>
      </c>
      <c r="DI135" s="38">
        <v>0</v>
      </c>
      <c r="DJ135" s="38">
        <v>25.54257716535519</v>
      </c>
      <c r="DK135" s="38">
        <v>0</v>
      </c>
      <c r="DL135" s="38">
        <v>607.5575739377741</v>
      </c>
      <c r="DM135" s="38">
        <v>46.344259637492414</v>
      </c>
      <c r="DN135" s="38">
        <v>97.31851256789325</v>
      </c>
      <c r="DO135" s="38">
        <v>98.67340749464489</v>
      </c>
      <c r="DP135" s="38">
        <v>0</v>
      </c>
      <c r="DQ135" s="38">
        <v>0.502244494507848</v>
      </c>
      <c r="DR135" s="38">
        <v>0</v>
      </c>
      <c r="DS135" s="38">
        <v>0</v>
      </c>
      <c r="DT135" s="38">
        <v>0</v>
      </c>
      <c r="DU135" s="38">
        <v>0</v>
      </c>
      <c r="DV135" s="38">
        <v>0</v>
      </c>
      <c r="DW135" s="38">
        <v>0</v>
      </c>
      <c r="DX135" s="38">
        <f t="shared" si="12"/>
        <v>31046.222450009653</v>
      </c>
      <c r="DY135" s="38">
        <v>0</v>
      </c>
      <c r="DZ135" s="38">
        <v>0</v>
      </c>
      <c r="EA135" s="38">
        <f>SUM(DY135:DZ135)</f>
        <v>0</v>
      </c>
      <c r="EB135" s="38">
        <v>0</v>
      </c>
      <c r="EC135" s="38">
        <v>0</v>
      </c>
      <c r="ED135" s="38">
        <f>SUM(EB135:EC135)</f>
        <v>0</v>
      </c>
      <c r="EE135" s="38">
        <v>0</v>
      </c>
      <c r="EF135" s="38">
        <v>0</v>
      </c>
      <c r="EG135" s="38">
        <f>SUM(ED135:EF135)</f>
        <v>0</v>
      </c>
      <c r="EH135" s="38">
        <v>4585.466065538369</v>
      </c>
      <c r="EI135" s="38">
        <v>0</v>
      </c>
      <c r="EJ135" s="38">
        <f>SUM(EH135:EI135)</f>
        <v>4585.466065538369</v>
      </c>
      <c r="EK135" s="38">
        <f t="shared" si="13"/>
        <v>4585.466065538369</v>
      </c>
      <c r="EL135" s="38">
        <f t="shared" si="14"/>
        <v>35631.68851554802</v>
      </c>
    </row>
    <row r="136" spans="1:142" ht="12.75" customHeight="1">
      <c r="A136" s="23">
        <v>128</v>
      </c>
      <c r="B136" s="9" t="s">
        <v>511</v>
      </c>
      <c r="C136" s="4" t="s">
        <v>512</v>
      </c>
      <c r="D136" s="38">
        <v>2.5103683472752185</v>
      </c>
      <c r="E136" s="38">
        <v>0.6665939223920267</v>
      </c>
      <c r="F136" s="38">
        <v>0.13998505625980473</v>
      </c>
      <c r="G136" s="38">
        <v>0.6299940963400272</v>
      </c>
      <c r="H136" s="38">
        <v>0.35962387908193943</v>
      </c>
      <c r="I136" s="38">
        <v>1.7517818400571896</v>
      </c>
      <c r="J136" s="38">
        <v>6.299299411874426</v>
      </c>
      <c r="K136" s="38">
        <v>2.025374039663069</v>
      </c>
      <c r="L136" s="38">
        <v>0.004942240744545625</v>
      </c>
      <c r="M136" s="38">
        <v>0.28209306908911824</v>
      </c>
      <c r="N136" s="38">
        <v>2.8898019862160513</v>
      </c>
      <c r="O136" s="38">
        <v>0</v>
      </c>
      <c r="P136" s="38">
        <v>0</v>
      </c>
      <c r="Q136" s="38">
        <v>0</v>
      </c>
      <c r="R136" s="38">
        <v>439.0862598244753</v>
      </c>
      <c r="S136" s="38">
        <v>0</v>
      </c>
      <c r="T136" s="38">
        <v>56.2348197177088</v>
      </c>
      <c r="U136" s="38">
        <v>18.69175081564352</v>
      </c>
      <c r="V136" s="38">
        <v>0</v>
      </c>
      <c r="W136" s="38">
        <v>35.905050845522105</v>
      </c>
      <c r="X136" s="38">
        <v>31.674441660072727</v>
      </c>
      <c r="Y136" s="38">
        <v>261.5825933531423</v>
      </c>
      <c r="Z136" s="38">
        <v>34.870524209996155</v>
      </c>
      <c r="AA136" s="38">
        <v>78.87994970355737</v>
      </c>
      <c r="AB136" s="38">
        <v>108.6925354156411</v>
      </c>
      <c r="AC136" s="38">
        <v>65.59349279973331</v>
      </c>
      <c r="AD136" s="38">
        <v>3.377069644148388</v>
      </c>
      <c r="AE136" s="38">
        <v>157.0204704308248</v>
      </c>
      <c r="AF136" s="38">
        <v>0</v>
      </c>
      <c r="AG136" s="38">
        <v>75.26471555309917</v>
      </c>
      <c r="AH136" s="38">
        <v>54.49380249720354</v>
      </c>
      <c r="AI136" s="38">
        <v>259.89902877425817</v>
      </c>
      <c r="AJ136" s="38">
        <v>44.371565274923555</v>
      </c>
      <c r="AK136" s="38">
        <v>72.8316130287249</v>
      </c>
      <c r="AL136" s="38">
        <v>36.44470131799304</v>
      </c>
      <c r="AM136" s="38">
        <v>216.57131285090074</v>
      </c>
      <c r="AN136" s="38">
        <v>201.07229743408686</v>
      </c>
      <c r="AO136" s="38">
        <v>12.91364654386151</v>
      </c>
      <c r="AP136" s="38">
        <v>0</v>
      </c>
      <c r="AQ136" s="38">
        <v>37.29633985240528</v>
      </c>
      <c r="AR136" s="38">
        <v>110.66297007605101</v>
      </c>
      <c r="AS136" s="38">
        <v>103.9653708141004</v>
      </c>
      <c r="AT136" s="38">
        <v>80.35140845229215</v>
      </c>
      <c r="AU136" s="38">
        <v>51.438633320906675</v>
      </c>
      <c r="AV136" s="38">
        <v>0</v>
      </c>
      <c r="AW136" s="38">
        <v>121.76330622939079</v>
      </c>
      <c r="AX136" s="38">
        <v>254.4303010807074</v>
      </c>
      <c r="AY136" s="38">
        <v>0</v>
      </c>
      <c r="AZ136" s="38">
        <v>55.9189425106724</v>
      </c>
      <c r="BA136" s="38">
        <v>61.220968230768364</v>
      </c>
      <c r="BB136" s="38">
        <v>23.467340187700234</v>
      </c>
      <c r="BC136" s="38">
        <v>33.27406524905383</v>
      </c>
      <c r="BD136" s="38">
        <v>107.42370533843041</v>
      </c>
      <c r="BE136" s="38">
        <v>80.21500756926443</v>
      </c>
      <c r="BF136" s="38">
        <v>31.73380934881763</v>
      </c>
      <c r="BG136" s="38">
        <v>2.608507180232824</v>
      </c>
      <c r="BH136" s="38">
        <v>61.1728405684838</v>
      </c>
      <c r="BI136" s="38">
        <v>0</v>
      </c>
      <c r="BJ136" s="38">
        <v>540.1851299624835</v>
      </c>
      <c r="BK136" s="38">
        <v>0</v>
      </c>
      <c r="BL136" s="38">
        <v>47.34874094579385</v>
      </c>
      <c r="BM136" s="38">
        <v>86.13639243922432</v>
      </c>
      <c r="BN136" s="38">
        <v>22.350832620007623</v>
      </c>
      <c r="BO136" s="38">
        <v>183.70150808821006</v>
      </c>
      <c r="BP136" s="38">
        <v>359.03774588160576</v>
      </c>
      <c r="BQ136" s="38">
        <v>25.25141880895136</v>
      </c>
      <c r="BR136" s="38">
        <v>26.328950684283175</v>
      </c>
      <c r="BS136" s="38">
        <v>105.74116569670133</v>
      </c>
      <c r="BT136" s="38">
        <v>18.285566817085297</v>
      </c>
      <c r="BU136" s="38">
        <v>70.96970938486719</v>
      </c>
      <c r="BV136" s="38">
        <v>0</v>
      </c>
      <c r="BW136" s="38">
        <v>0</v>
      </c>
      <c r="BX136" s="38">
        <v>415.45528602636455</v>
      </c>
      <c r="BY136" s="38">
        <v>96.26935983771054</v>
      </c>
      <c r="BZ136" s="38">
        <v>0</v>
      </c>
      <c r="CA136" s="38">
        <v>858.8143409860049</v>
      </c>
      <c r="CB136" s="38">
        <v>0</v>
      </c>
      <c r="CC136" s="38">
        <v>2710.26367136747</v>
      </c>
      <c r="CD136" s="38">
        <v>545.7359476065352</v>
      </c>
      <c r="CE136" s="38">
        <v>2898.6982213277865</v>
      </c>
      <c r="CF136" s="38">
        <v>339.83260204327235</v>
      </c>
      <c r="CG136" s="38">
        <v>0</v>
      </c>
      <c r="CH136" s="38">
        <v>1957.1094216550416</v>
      </c>
      <c r="CI136" s="38">
        <v>25.205231717266933</v>
      </c>
      <c r="CJ136" s="38">
        <v>393.74760451063526</v>
      </c>
      <c r="CK136" s="38">
        <v>2599.597972768946</v>
      </c>
      <c r="CL136" s="38">
        <v>55.1756377831295</v>
      </c>
      <c r="CM136" s="38">
        <v>0</v>
      </c>
      <c r="CN136" s="38">
        <v>134.6797069997863</v>
      </c>
      <c r="CO136" s="38">
        <v>19.662787508498187</v>
      </c>
      <c r="CP136" s="38">
        <v>148.91516357648507</v>
      </c>
      <c r="CQ136" s="38">
        <v>0</v>
      </c>
      <c r="CR136" s="38">
        <v>6541.069579849006</v>
      </c>
      <c r="CS136" s="38">
        <v>0</v>
      </c>
      <c r="CT136" s="38">
        <v>0</v>
      </c>
      <c r="CU136" s="38">
        <v>51432.189144688324</v>
      </c>
      <c r="CV136" s="38">
        <v>0</v>
      </c>
      <c r="CW136" s="38">
        <v>0</v>
      </c>
      <c r="CX136" s="38">
        <v>0</v>
      </c>
      <c r="CY136" s="38">
        <v>0</v>
      </c>
      <c r="CZ136" s="38">
        <v>0</v>
      </c>
      <c r="DA136" s="38">
        <v>0</v>
      </c>
      <c r="DB136" s="38">
        <v>0</v>
      </c>
      <c r="DC136" s="38">
        <v>0</v>
      </c>
      <c r="DD136" s="38">
        <v>0</v>
      </c>
      <c r="DE136" s="38">
        <v>0</v>
      </c>
      <c r="DF136" s="38">
        <v>0</v>
      </c>
      <c r="DG136" s="38">
        <v>14257.720420424655</v>
      </c>
      <c r="DH136" s="38">
        <v>0</v>
      </c>
      <c r="DI136" s="38">
        <v>0</v>
      </c>
      <c r="DJ136" s="38">
        <v>0.5795246491950957</v>
      </c>
      <c r="DK136" s="38">
        <v>0</v>
      </c>
      <c r="DL136" s="38">
        <v>217.32604920287295</v>
      </c>
      <c r="DM136" s="38">
        <v>64.39997889991902</v>
      </c>
      <c r="DN136" s="38">
        <v>135.4014487425477</v>
      </c>
      <c r="DO136" s="38">
        <v>19.470391372519003</v>
      </c>
      <c r="DP136" s="38">
        <v>0</v>
      </c>
      <c r="DQ136" s="38">
        <v>0</v>
      </c>
      <c r="DR136" s="38">
        <v>0</v>
      </c>
      <c r="DS136" s="38">
        <v>0</v>
      </c>
      <c r="DT136" s="38">
        <v>0</v>
      </c>
      <c r="DU136" s="38">
        <v>0</v>
      </c>
      <c r="DV136" s="38">
        <v>20.746195317987688</v>
      </c>
      <c r="DW136" s="38">
        <v>0</v>
      </c>
      <c r="DX136" s="38">
        <f t="shared" si="12"/>
        <v>90873.37786578496</v>
      </c>
      <c r="DY136" s="38">
        <v>0</v>
      </c>
      <c r="DZ136" s="38">
        <v>0</v>
      </c>
      <c r="EA136" s="38">
        <f>SUM(DY136:DZ136)</f>
        <v>0</v>
      </c>
      <c r="EB136" s="38">
        <v>0</v>
      </c>
      <c r="EC136" s="38">
        <v>0</v>
      </c>
      <c r="ED136" s="38">
        <f>SUM(EB136:EC136)</f>
        <v>0</v>
      </c>
      <c r="EE136" s="38">
        <v>0</v>
      </c>
      <c r="EF136" s="38">
        <v>0</v>
      </c>
      <c r="EG136" s="38">
        <f>SUM(ED136:EF136)</f>
        <v>0</v>
      </c>
      <c r="EH136" s="38">
        <v>0</v>
      </c>
      <c r="EI136" s="38">
        <v>0</v>
      </c>
      <c r="EJ136" s="38">
        <f>SUM(EH136:EI136)</f>
        <v>0</v>
      </c>
      <c r="EK136" s="38">
        <f t="shared" si="13"/>
        <v>0</v>
      </c>
      <c r="EL136" s="38">
        <f t="shared" si="14"/>
        <v>90873.37786578496</v>
      </c>
    </row>
    <row r="137" spans="1:142" ht="12.75" customHeight="1">
      <c r="A137" s="23">
        <v>129</v>
      </c>
      <c r="B137" s="9" t="s">
        <v>513</v>
      </c>
      <c r="C137" s="4" t="s">
        <v>514</v>
      </c>
      <c r="D137" s="38">
        <v>520.4256739957245</v>
      </c>
      <c r="E137" s="38">
        <v>47.155367532787224</v>
      </c>
      <c r="F137" s="38">
        <v>35.79082848223085</v>
      </c>
      <c r="G137" s="38">
        <v>85.32433571912526</v>
      </c>
      <c r="H137" s="38">
        <v>24.080646234002987</v>
      </c>
      <c r="I137" s="38">
        <v>213.30181990714442</v>
      </c>
      <c r="J137" s="38">
        <v>32.19143805721009</v>
      </c>
      <c r="K137" s="38">
        <v>237.71338459102927</v>
      </c>
      <c r="L137" s="38">
        <v>1.4448129899822837</v>
      </c>
      <c r="M137" s="38">
        <v>19.081123770686247</v>
      </c>
      <c r="N137" s="38">
        <v>1.6909573729837029</v>
      </c>
      <c r="O137" s="38">
        <v>0.010134604281778514</v>
      </c>
      <c r="P137" s="38">
        <v>0.010144047048085419</v>
      </c>
      <c r="Q137" s="38">
        <v>0.0019772190578987207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0</v>
      </c>
      <c r="AL137" s="38">
        <v>0</v>
      </c>
      <c r="AM137" s="38">
        <v>0</v>
      </c>
      <c r="AN137" s="38">
        <v>0</v>
      </c>
      <c r="AO137" s="38">
        <v>0</v>
      </c>
      <c r="AP137" s="38">
        <v>0</v>
      </c>
      <c r="AQ137" s="38">
        <v>0</v>
      </c>
      <c r="AR137" s="38">
        <v>0</v>
      </c>
      <c r="AS137" s="38">
        <v>0</v>
      </c>
      <c r="AT137" s="38">
        <v>0</v>
      </c>
      <c r="AU137" s="38">
        <v>0</v>
      </c>
      <c r="AV137" s="38">
        <v>0</v>
      </c>
      <c r="AW137" s="38">
        <v>0</v>
      </c>
      <c r="AX137" s="38">
        <v>0</v>
      </c>
      <c r="AY137" s="38">
        <v>0</v>
      </c>
      <c r="AZ137" s="38">
        <v>0</v>
      </c>
      <c r="BA137" s="38">
        <v>0</v>
      </c>
      <c r="BB137" s="38">
        <v>0</v>
      </c>
      <c r="BC137" s="38">
        <v>0</v>
      </c>
      <c r="BD137" s="38">
        <v>0</v>
      </c>
      <c r="BE137" s="38">
        <v>0</v>
      </c>
      <c r="BF137" s="38">
        <v>0</v>
      </c>
      <c r="BG137" s="38">
        <v>0</v>
      </c>
      <c r="BH137" s="38">
        <v>0</v>
      </c>
      <c r="BI137" s="38">
        <v>0</v>
      </c>
      <c r="BJ137" s="38">
        <v>0</v>
      </c>
      <c r="BK137" s="38">
        <v>0</v>
      </c>
      <c r="BL137" s="38">
        <v>0</v>
      </c>
      <c r="BM137" s="38">
        <v>0</v>
      </c>
      <c r="BN137" s="38">
        <v>0</v>
      </c>
      <c r="BO137" s="38">
        <v>0</v>
      </c>
      <c r="BP137" s="38">
        <v>0</v>
      </c>
      <c r="BQ137" s="38">
        <v>0</v>
      </c>
      <c r="BR137" s="38">
        <v>0</v>
      </c>
      <c r="BS137" s="38">
        <v>0</v>
      </c>
      <c r="BT137" s="38">
        <v>0</v>
      </c>
      <c r="BU137" s="38">
        <v>0</v>
      </c>
      <c r="BV137" s="38">
        <v>0</v>
      </c>
      <c r="BW137" s="38">
        <v>0</v>
      </c>
      <c r="BX137" s="38">
        <v>8.522518300205098</v>
      </c>
      <c r="BY137" s="38">
        <v>14.609079904100183</v>
      </c>
      <c r="BZ137" s="38">
        <v>0</v>
      </c>
      <c r="CA137" s="38">
        <v>0</v>
      </c>
      <c r="CB137" s="38">
        <v>0</v>
      </c>
      <c r="CC137" s="38">
        <v>113.71911666205534</v>
      </c>
      <c r="CD137" s="38">
        <v>0</v>
      </c>
      <c r="CE137" s="38">
        <v>0</v>
      </c>
      <c r="CF137" s="38">
        <v>0</v>
      </c>
      <c r="CG137" s="38">
        <v>0</v>
      </c>
      <c r="CH137" s="38">
        <v>170.9717594481861</v>
      </c>
      <c r="CI137" s="38">
        <v>0</v>
      </c>
      <c r="CJ137" s="38">
        <v>0.5114343705082041</v>
      </c>
      <c r="CK137" s="38">
        <v>158.1589041913153</v>
      </c>
      <c r="CL137" s="38">
        <v>0</v>
      </c>
      <c r="CM137" s="38">
        <v>0</v>
      </c>
      <c r="CN137" s="38">
        <v>0</v>
      </c>
      <c r="CO137" s="38">
        <v>0</v>
      </c>
      <c r="CP137" s="38">
        <v>0</v>
      </c>
      <c r="CQ137" s="38">
        <v>0</v>
      </c>
      <c r="CR137" s="38">
        <v>0.0015477407086259215</v>
      </c>
      <c r="CS137" s="38">
        <v>0</v>
      </c>
      <c r="CT137" s="38">
        <v>0</v>
      </c>
      <c r="CU137" s="38">
        <v>3160.4426583627937</v>
      </c>
      <c r="CV137" s="38">
        <v>62.791963801024856</v>
      </c>
      <c r="CW137" s="38">
        <v>104.22748903268224</v>
      </c>
      <c r="CX137" s="38">
        <v>5.829906030880968</v>
      </c>
      <c r="CY137" s="38">
        <v>294.2234657297192</v>
      </c>
      <c r="CZ137" s="38">
        <v>0</v>
      </c>
      <c r="DA137" s="38">
        <v>0</v>
      </c>
      <c r="DB137" s="38">
        <v>0.010802739071459984</v>
      </c>
      <c r="DC137" s="38">
        <v>0</v>
      </c>
      <c r="DD137" s="38">
        <v>0</v>
      </c>
      <c r="DE137" s="38">
        <v>0.02028400750159305</v>
      </c>
      <c r="DF137" s="38">
        <v>0</v>
      </c>
      <c r="DG137" s="38">
        <v>0</v>
      </c>
      <c r="DH137" s="38">
        <v>0</v>
      </c>
      <c r="DI137" s="38">
        <v>0</v>
      </c>
      <c r="DJ137" s="38">
        <v>4.847307984228787</v>
      </c>
      <c r="DK137" s="38">
        <v>0.03950269190656079</v>
      </c>
      <c r="DL137" s="38">
        <v>438.9016102078059</v>
      </c>
      <c r="DM137" s="38">
        <v>26.592605647380605</v>
      </c>
      <c r="DN137" s="38">
        <v>56.25096597868104</v>
      </c>
      <c r="DO137" s="38">
        <v>1.1100294646129503</v>
      </c>
      <c r="DP137" s="38">
        <v>0</v>
      </c>
      <c r="DQ137" s="38">
        <v>0</v>
      </c>
      <c r="DR137" s="38">
        <v>0</v>
      </c>
      <c r="DS137" s="38">
        <v>0</v>
      </c>
      <c r="DT137" s="38">
        <v>0</v>
      </c>
      <c r="DU137" s="38">
        <v>0</v>
      </c>
      <c r="DV137" s="38">
        <v>0</v>
      </c>
      <c r="DW137" s="38">
        <v>0</v>
      </c>
      <c r="DX137" s="38">
        <f aca="true" t="shared" si="15" ref="DX137:DX168">SUM(D137:DW137)</f>
        <v>5840.005596818665</v>
      </c>
      <c r="DY137" s="38">
        <v>0</v>
      </c>
      <c r="DZ137" s="38">
        <v>0</v>
      </c>
      <c r="EA137" s="38">
        <f>SUM(DY137:DZ137)</f>
        <v>0</v>
      </c>
      <c r="EB137" s="38">
        <v>22782.823677168013</v>
      </c>
      <c r="EC137" s="38">
        <v>0</v>
      </c>
      <c r="ED137" s="38">
        <f>SUM(EB137:EC137)</f>
        <v>22782.823677168013</v>
      </c>
      <c r="EE137" s="38">
        <v>0</v>
      </c>
      <c r="EF137" s="38">
        <v>0</v>
      </c>
      <c r="EG137" s="38">
        <f>SUM(ED137:EF137)</f>
        <v>22782.823677168013</v>
      </c>
      <c r="EH137" s="38">
        <v>0</v>
      </c>
      <c r="EI137" s="38">
        <v>0</v>
      </c>
      <c r="EJ137" s="38">
        <f>SUM(EH137:EI137)</f>
        <v>0</v>
      </c>
      <c r="EK137" s="38">
        <f aca="true" t="shared" si="16" ref="EK137:EK168">+EJ137+EG137+EA137</f>
        <v>22782.823677168013</v>
      </c>
      <c r="EL137" s="38">
        <f aca="true" t="shared" si="17" ref="EL137:EL168">+EK137+DX137</f>
        <v>28622.829273986677</v>
      </c>
    </row>
    <row r="138" spans="1:142" ht="12.75" customHeight="1">
      <c r="A138" s="23">
        <v>130</v>
      </c>
      <c r="B138" s="9" t="s">
        <v>515</v>
      </c>
      <c r="C138" s="4" t="s">
        <v>516</v>
      </c>
      <c r="D138" s="38">
        <v>23.282075507952694</v>
      </c>
      <c r="E138" s="38">
        <v>39.25574378942941</v>
      </c>
      <c r="F138" s="38">
        <v>3.410673375024108</v>
      </c>
      <c r="G138" s="38">
        <v>5.777956241445468</v>
      </c>
      <c r="H138" s="38">
        <v>2.8512601477453114</v>
      </c>
      <c r="I138" s="38">
        <v>208.694997853385</v>
      </c>
      <c r="J138" s="38">
        <v>76.2458130125896</v>
      </c>
      <c r="K138" s="38">
        <v>3.6495439888629</v>
      </c>
      <c r="L138" s="38">
        <v>0.03645342851681428</v>
      </c>
      <c r="M138" s="38">
        <v>2.004151144103526</v>
      </c>
      <c r="N138" s="38">
        <v>105.12165190689004</v>
      </c>
      <c r="O138" s="38">
        <v>63.16091321781691</v>
      </c>
      <c r="P138" s="38">
        <v>0.18502598468862705</v>
      </c>
      <c r="Q138" s="38">
        <v>0.06814158273667016</v>
      </c>
      <c r="R138" s="38">
        <v>124.98924917006927</v>
      </c>
      <c r="S138" s="38">
        <v>20.87527124131514</v>
      </c>
      <c r="T138" s="38">
        <v>14.285633031032622</v>
      </c>
      <c r="U138" s="38">
        <v>5.240338887255816</v>
      </c>
      <c r="V138" s="38">
        <v>23.403453707528115</v>
      </c>
      <c r="W138" s="38">
        <v>11.506716737529166</v>
      </c>
      <c r="X138" s="38">
        <v>8.987079885956042</v>
      </c>
      <c r="Y138" s="38">
        <v>74.43454724038051</v>
      </c>
      <c r="Z138" s="38">
        <v>9.675218645419015</v>
      </c>
      <c r="AA138" s="38">
        <v>14.579406116735969</v>
      </c>
      <c r="AB138" s="38">
        <v>30.86436292820077</v>
      </c>
      <c r="AC138" s="38">
        <v>18.792320515428212</v>
      </c>
      <c r="AD138" s="38">
        <v>0</v>
      </c>
      <c r="AE138" s="38">
        <v>44.52362382008143</v>
      </c>
      <c r="AF138" s="38">
        <v>0</v>
      </c>
      <c r="AG138" s="38">
        <v>16.645183035951895</v>
      </c>
      <c r="AH138" s="38">
        <v>6.525523214810819</v>
      </c>
      <c r="AI138" s="38">
        <v>76.32103923743492</v>
      </c>
      <c r="AJ138" s="38">
        <v>12.492075420416501</v>
      </c>
      <c r="AK138" s="38">
        <v>18.38827834773301</v>
      </c>
      <c r="AL138" s="38">
        <v>10.963226111492656</v>
      </c>
      <c r="AM138" s="38">
        <v>42.78718528141252</v>
      </c>
      <c r="AN138" s="38">
        <v>61.7683748054862</v>
      </c>
      <c r="AO138" s="38">
        <v>0</v>
      </c>
      <c r="AP138" s="38">
        <v>5.401747404627721</v>
      </c>
      <c r="AQ138" s="38">
        <v>10.5825295283741</v>
      </c>
      <c r="AR138" s="38">
        <v>26.629332208198313</v>
      </c>
      <c r="AS138" s="38">
        <v>29.85122081199531</v>
      </c>
      <c r="AT138" s="38">
        <v>1.8072045163704265</v>
      </c>
      <c r="AU138" s="38">
        <v>16.350107764584962</v>
      </c>
      <c r="AV138" s="38">
        <v>0</v>
      </c>
      <c r="AW138" s="38">
        <v>33.1204047990935</v>
      </c>
      <c r="AX138" s="38">
        <v>82.00791321495983</v>
      </c>
      <c r="AY138" s="38">
        <v>11.218850365995808</v>
      </c>
      <c r="AZ138" s="38">
        <v>0</v>
      </c>
      <c r="BA138" s="38">
        <v>14.614732105552468</v>
      </c>
      <c r="BB138" s="38">
        <v>7.981648058795122</v>
      </c>
      <c r="BC138" s="38">
        <v>9.928373955904023</v>
      </c>
      <c r="BD138" s="38">
        <v>24.275032615874604</v>
      </c>
      <c r="BE138" s="38">
        <v>6.180621111212711</v>
      </c>
      <c r="BF138" s="38">
        <v>9.083557567315403</v>
      </c>
      <c r="BG138" s="38">
        <v>1.7675347323151644</v>
      </c>
      <c r="BH138" s="38">
        <v>15.407700373625108</v>
      </c>
      <c r="BI138" s="38">
        <v>33.53383312105177</v>
      </c>
      <c r="BJ138" s="38">
        <v>101.34448490055513</v>
      </c>
      <c r="BK138" s="38">
        <v>2.7558207285742267</v>
      </c>
      <c r="BL138" s="38">
        <v>15.201580009308564</v>
      </c>
      <c r="BM138" s="38">
        <v>25.167040212911296</v>
      </c>
      <c r="BN138" s="38">
        <v>6.409014059119107</v>
      </c>
      <c r="BO138" s="38">
        <v>51.91169398347614</v>
      </c>
      <c r="BP138" s="38">
        <v>118.63212460527242</v>
      </c>
      <c r="BQ138" s="38">
        <v>12.018944490154475</v>
      </c>
      <c r="BR138" s="38">
        <v>24.172076608569405</v>
      </c>
      <c r="BS138" s="38">
        <v>30.945949200642865</v>
      </c>
      <c r="BT138" s="38">
        <v>22.586024887815885</v>
      </c>
      <c r="BU138" s="38">
        <v>9.958136711430777</v>
      </c>
      <c r="BV138" s="38">
        <v>0</v>
      </c>
      <c r="BW138" s="38">
        <v>0</v>
      </c>
      <c r="BX138" s="38">
        <v>24.625278889436032</v>
      </c>
      <c r="BY138" s="38">
        <v>24.258114619733394</v>
      </c>
      <c r="BZ138" s="38">
        <v>0</v>
      </c>
      <c r="CA138" s="38">
        <v>0</v>
      </c>
      <c r="CB138" s="38">
        <v>0</v>
      </c>
      <c r="CC138" s="38">
        <v>0</v>
      </c>
      <c r="CD138" s="38">
        <v>0</v>
      </c>
      <c r="CE138" s="38">
        <v>0</v>
      </c>
      <c r="CF138" s="38">
        <v>0</v>
      </c>
      <c r="CG138" s="38">
        <v>0</v>
      </c>
      <c r="CH138" s="38">
        <v>0</v>
      </c>
      <c r="CI138" s="38">
        <v>0.14885544757500657</v>
      </c>
      <c r="CJ138" s="38">
        <v>4.991044675643837</v>
      </c>
      <c r="CK138" s="38">
        <v>0</v>
      </c>
      <c r="CL138" s="38">
        <v>7.705206491579528</v>
      </c>
      <c r="CM138" s="38">
        <v>54.13147258800954</v>
      </c>
      <c r="CN138" s="38">
        <v>4.786949091653643</v>
      </c>
      <c r="CO138" s="38">
        <v>6.99222208094594</v>
      </c>
      <c r="CP138" s="38">
        <v>11.047503567639465</v>
      </c>
      <c r="CQ138" s="38">
        <v>0</v>
      </c>
      <c r="CR138" s="38">
        <v>1227.1275557810438</v>
      </c>
      <c r="CS138" s="38">
        <v>0.0010389670862824452</v>
      </c>
      <c r="CT138" s="38">
        <v>0.00923325352593926</v>
      </c>
      <c r="CU138" s="38">
        <v>12468.134780469978</v>
      </c>
      <c r="CV138" s="38">
        <v>3706.137817752187</v>
      </c>
      <c r="CW138" s="38">
        <v>10402.963397804482</v>
      </c>
      <c r="CX138" s="38">
        <v>104.30113526811296</v>
      </c>
      <c r="CY138" s="38">
        <v>1989.4674381446173</v>
      </c>
      <c r="CZ138" s="38">
        <v>0</v>
      </c>
      <c r="DA138" s="38">
        <v>0.022902366737514612</v>
      </c>
      <c r="DB138" s="38">
        <v>0.016828438100171584</v>
      </c>
      <c r="DC138" s="38">
        <v>0.005261440470952167</v>
      </c>
      <c r="DD138" s="38">
        <v>0</v>
      </c>
      <c r="DE138" s="38">
        <v>0.058526587545950956</v>
      </c>
      <c r="DF138" s="38">
        <v>0</v>
      </c>
      <c r="DG138" s="38">
        <v>0</v>
      </c>
      <c r="DH138" s="38">
        <v>0</v>
      </c>
      <c r="DI138" s="38">
        <v>0</v>
      </c>
      <c r="DJ138" s="38">
        <v>3940.98820731045</v>
      </c>
      <c r="DK138" s="38">
        <v>0</v>
      </c>
      <c r="DL138" s="38">
        <v>755.5514171785971</v>
      </c>
      <c r="DM138" s="38">
        <v>195.2481642048265</v>
      </c>
      <c r="DN138" s="38">
        <v>399.6247198235171</v>
      </c>
      <c r="DO138" s="38">
        <v>76.82307554447044</v>
      </c>
      <c r="DP138" s="38">
        <v>0</v>
      </c>
      <c r="DQ138" s="38">
        <v>8.136187787574714</v>
      </c>
      <c r="DR138" s="38">
        <v>22.32185814794296</v>
      </c>
      <c r="DS138" s="38">
        <v>0</v>
      </c>
      <c r="DT138" s="38">
        <v>7625.249853466856</v>
      </c>
      <c r="DU138" s="38">
        <v>0</v>
      </c>
      <c r="DV138" s="38">
        <v>235.7830478807341</v>
      </c>
      <c r="DW138" s="38">
        <v>0</v>
      </c>
      <c r="DX138" s="38">
        <f t="shared" si="15"/>
        <v>45239.29683828761</v>
      </c>
      <c r="DY138" s="38">
        <v>0</v>
      </c>
      <c r="DZ138" s="38">
        <v>0</v>
      </c>
      <c r="EA138" s="38">
        <f>SUM(DY138:DZ138)</f>
        <v>0</v>
      </c>
      <c r="EB138" s="38">
        <v>0</v>
      </c>
      <c r="EC138" s="38">
        <v>0</v>
      </c>
      <c r="ED138" s="38">
        <f>SUM(EB138:EC138)</f>
        <v>0</v>
      </c>
      <c r="EE138" s="38">
        <v>0</v>
      </c>
      <c r="EF138" s="38">
        <v>0</v>
      </c>
      <c r="EG138" s="38">
        <f>SUM(ED138:EF138)</f>
        <v>0</v>
      </c>
      <c r="EH138" s="38">
        <v>0</v>
      </c>
      <c r="EI138" s="38">
        <v>0</v>
      </c>
      <c r="EJ138" s="38">
        <f>SUM(EH138:EI138)</f>
        <v>0</v>
      </c>
      <c r="EK138" s="38">
        <f t="shared" si="16"/>
        <v>0</v>
      </c>
      <c r="EL138" s="38">
        <f t="shared" si="17"/>
        <v>45239.29683828761</v>
      </c>
    </row>
    <row r="139" spans="1:142" ht="12.75" customHeight="1">
      <c r="A139" s="23">
        <v>131</v>
      </c>
      <c r="B139" s="9" t="s">
        <v>517</v>
      </c>
      <c r="C139" s="4" t="s">
        <v>518</v>
      </c>
      <c r="D139" s="38">
        <v>1040.828752933794</v>
      </c>
      <c r="E139" s="38">
        <v>91.55846862451139</v>
      </c>
      <c r="F139" s="38">
        <v>64.20943234742398</v>
      </c>
      <c r="G139" s="38">
        <v>157.39229803712104</v>
      </c>
      <c r="H139" s="38">
        <v>43.29649360704341</v>
      </c>
      <c r="I139" s="38">
        <v>406.89490895689937</v>
      </c>
      <c r="J139" s="38">
        <v>3.8578637340598565</v>
      </c>
      <c r="K139" s="38">
        <v>228.21009244243376</v>
      </c>
      <c r="L139" s="38">
        <v>3.787665903273226</v>
      </c>
      <c r="M139" s="38">
        <v>39.04950291813063</v>
      </c>
      <c r="N139" s="38">
        <v>1.381262973564398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0</v>
      </c>
      <c r="AL139" s="38">
        <v>0</v>
      </c>
      <c r="AM139" s="38">
        <v>0</v>
      </c>
      <c r="AN139" s="38">
        <v>0</v>
      </c>
      <c r="AO139" s="38">
        <v>0</v>
      </c>
      <c r="AP139" s="38">
        <v>0</v>
      </c>
      <c r="AQ139" s="38">
        <v>0</v>
      </c>
      <c r="AR139" s="38">
        <v>0</v>
      </c>
      <c r="AS139" s="38">
        <v>0</v>
      </c>
      <c r="AT139" s="38">
        <v>0</v>
      </c>
      <c r="AU139" s="38">
        <v>0</v>
      </c>
      <c r="AV139" s="38">
        <v>0</v>
      </c>
      <c r="AW139" s="38">
        <v>0</v>
      </c>
      <c r="AX139" s="38">
        <v>0</v>
      </c>
      <c r="AY139" s="38">
        <v>0</v>
      </c>
      <c r="AZ139" s="38">
        <v>0</v>
      </c>
      <c r="BA139" s="38">
        <v>0</v>
      </c>
      <c r="BB139" s="38">
        <v>0</v>
      </c>
      <c r="BC139" s="38">
        <v>0</v>
      </c>
      <c r="BD139" s="38">
        <v>0</v>
      </c>
      <c r="BE139" s="38">
        <v>0</v>
      </c>
      <c r="BF139" s="38">
        <v>0</v>
      </c>
      <c r="BG139" s="38">
        <v>0</v>
      </c>
      <c r="BH139" s="38">
        <v>0</v>
      </c>
      <c r="BI139" s="38">
        <v>0</v>
      </c>
      <c r="BJ139" s="38">
        <v>0</v>
      </c>
      <c r="BK139" s="38">
        <v>0</v>
      </c>
      <c r="BL139" s="38">
        <v>0</v>
      </c>
      <c r="BM139" s="38">
        <v>0</v>
      </c>
      <c r="BN139" s="38">
        <v>0</v>
      </c>
      <c r="BO139" s="38">
        <v>0</v>
      </c>
      <c r="BP139" s="38">
        <v>0</v>
      </c>
      <c r="BQ139" s="38">
        <v>0</v>
      </c>
      <c r="BR139" s="38">
        <v>0</v>
      </c>
      <c r="BS139" s="38">
        <v>37.08470086234347</v>
      </c>
      <c r="BT139" s="38">
        <v>0</v>
      </c>
      <c r="BU139" s="38">
        <v>0</v>
      </c>
      <c r="BV139" s="38">
        <v>0</v>
      </c>
      <c r="BW139" s="38">
        <v>60.18454244347397</v>
      </c>
      <c r="BX139" s="38">
        <v>0.014381455081403817</v>
      </c>
      <c r="BY139" s="38">
        <v>75.47853467532289</v>
      </c>
      <c r="BZ139" s="38">
        <v>74.01480352178083</v>
      </c>
      <c r="CA139" s="38">
        <v>169.65187222944843</v>
      </c>
      <c r="CB139" s="38">
        <v>0</v>
      </c>
      <c r="CC139" s="38">
        <v>290.8950174958245</v>
      </c>
      <c r="CD139" s="38">
        <v>0</v>
      </c>
      <c r="CE139" s="38">
        <v>0</v>
      </c>
      <c r="CF139" s="38">
        <v>369.221610478702</v>
      </c>
      <c r="CG139" s="38">
        <v>0</v>
      </c>
      <c r="CH139" s="38">
        <v>0</v>
      </c>
      <c r="CI139" s="38">
        <v>50.16971477551991</v>
      </c>
      <c r="CJ139" s="38">
        <v>390.7345407981369</v>
      </c>
      <c r="CK139" s="38">
        <v>0</v>
      </c>
      <c r="CL139" s="38">
        <v>324.3964102433293</v>
      </c>
      <c r="CM139" s="38">
        <v>0</v>
      </c>
      <c r="CN139" s="38">
        <v>319.6677691612053</v>
      </c>
      <c r="CO139" s="38">
        <v>0</v>
      </c>
      <c r="CP139" s="38">
        <v>0</v>
      </c>
      <c r="CQ139" s="38">
        <v>0</v>
      </c>
      <c r="CR139" s="38">
        <v>0</v>
      </c>
      <c r="CS139" s="38">
        <v>0</v>
      </c>
      <c r="CT139" s="38">
        <v>0</v>
      </c>
      <c r="CU139" s="38">
        <v>0</v>
      </c>
      <c r="CV139" s="38">
        <v>311.1560349771801</v>
      </c>
      <c r="CW139" s="38">
        <v>517.1671435183749</v>
      </c>
      <c r="CX139" s="38">
        <v>0</v>
      </c>
      <c r="CY139" s="38">
        <v>0</v>
      </c>
      <c r="CZ139" s="38">
        <v>0</v>
      </c>
      <c r="DA139" s="38">
        <v>0</v>
      </c>
      <c r="DB139" s="38">
        <v>0</v>
      </c>
      <c r="DC139" s="38">
        <v>0</v>
      </c>
      <c r="DD139" s="38">
        <v>0</v>
      </c>
      <c r="DE139" s="38">
        <v>0</v>
      </c>
      <c r="DF139" s="38">
        <v>0</v>
      </c>
      <c r="DG139" s="38">
        <v>0</v>
      </c>
      <c r="DH139" s="38">
        <v>0</v>
      </c>
      <c r="DI139" s="38">
        <v>0</v>
      </c>
      <c r="DJ139" s="38">
        <v>0.061329782068825604</v>
      </c>
      <c r="DK139" s="38">
        <v>0</v>
      </c>
      <c r="DL139" s="38">
        <v>43.70329451893346</v>
      </c>
      <c r="DM139" s="38">
        <v>3.605556269946862</v>
      </c>
      <c r="DN139" s="38">
        <v>8.00724346813883</v>
      </c>
      <c r="DO139" s="38">
        <v>0.5245278270341842</v>
      </c>
      <c r="DP139" s="38">
        <v>0</v>
      </c>
      <c r="DQ139" s="38">
        <v>0</v>
      </c>
      <c r="DR139" s="38">
        <v>0</v>
      </c>
      <c r="DS139" s="38">
        <v>0</v>
      </c>
      <c r="DT139" s="38">
        <v>0</v>
      </c>
      <c r="DU139" s="38">
        <v>0</v>
      </c>
      <c r="DV139" s="38">
        <v>0</v>
      </c>
      <c r="DW139" s="38">
        <v>0</v>
      </c>
      <c r="DX139" s="38">
        <f t="shared" si="15"/>
        <v>5126.205770980101</v>
      </c>
      <c r="DY139" s="38">
        <v>0</v>
      </c>
      <c r="DZ139" s="38">
        <v>0</v>
      </c>
      <c r="EA139" s="38">
        <f>SUM(DY139:DZ139)</f>
        <v>0</v>
      </c>
      <c r="EB139" s="38">
        <v>0</v>
      </c>
      <c r="EC139" s="38">
        <v>0</v>
      </c>
      <c r="ED139" s="38">
        <f>SUM(EB139:EC139)</f>
        <v>0</v>
      </c>
      <c r="EE139" s="38">
        <v>0</v>
      </c>
      <c r="EF139" s="38">
        <v>0</v>
      </c>
      <c r="EG139" s="38">
        <f>SUM(ED139:EF139)</f>
        <v>0</v>
      </c>
      <c r="EH139" s="38">
        <v>21278.152078638745</v>
      </c>
      <c r="EI139" s="38">
        <v>0</v>
      </c>
      <c r="EJ139" s="38">
        <f>SUM(EH139:EI139)</f>
        <v>21278.152078638745</v>
      </c>
      <c r="EK139" s="38">
        <f t="shared" si="16"/>
        <v>21278.152078638745</v>
      </c>
      <c r="EL139" s="38">
        <f t="shared" si="17"/>
        <v>26404.357849618846</v>
      </c>
    </row>
    <row r="140" spans="1:142" ht="12.75" customHeight="1">
      <c r="A140" s="23">
        <v>132</v>
      </c>
      <c r="B140" s="9" t="s">
        <v>519</v>
      </c>
      <c r="C140" s="4" t="s">
        <v>520</v>
      </c>
      <c r="D140" s="38">
        <v>0.4549724711967871</v>
      </c>
      <c r="E140" s="38">
        <v>0.02380095044913338</v>
      </c>
      <c r="F140" s="38">
        <v>0.36190807289089555</v>
      </c>
      <c r="G140" s="38">
        <v>0.154866292284547</v>
      </c>
      <c r="H140" s="38">
        <v>0.01897013439358228</v>
      </c>
      <c r="I140" s="38">
        <v>40.03292565306195</v>
      </c>
      <c r="J140" s="38">
        <v>7.134304344189293</v>
      </c>
      <c r="K140" s="38">
        <v>0.07105421462867309</v>
      </c>
      <c r="L140" s="38">
        <v>0</v>
      </c>
      <c r="M140" s="38">
        <v>5.878667428574438</v>
      </c>
      <c r="N140" s="38">
        <v>9.273676265293568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0</v>
      </c>
      <c r="AL140" s="38">
        <v>0</v>
      </c>
      <c r="AM140" s="38">
        <v>0</v>
      </c>
      <c r="AN140" s="38">
        <v>0</v>
      </c>
      <c r="AO140" s="38">
        <v>0</v>
      </c>
      <c r="AP140" s="38">
        <v>0</v>
      </c>
      <c r="AQ140" s="38">
        <v>0</v>
      </c>
      <c r="AR140" s="38">
        <v>0</v>
      </c>
      <c r="AS140" s="38">
        <v>0</v>
      </c>
      <c r="AT140" s="38">
        <v>0</v>
      </c>
      <c r="AU140" s="38">
        <v>0</v>
      </c>
      <c r="AV140" s="38">
        <v>0</v>
      </c>
      <c r="AW140" s="38">
        <v>0</v>
      </c>
      <c r="AX140" s="38">
        <v>0</v>
      </c>
      <c r="AY140" s="38">
        <v>0</v>
      </c>
      <c r="AZ140" s="38">
        <v>0</v>
      </c>
      <c r="BA140" s="38">
        <v>0</v>
      </c>
      <c r="BB140" s="38">
        <v>0</v>
      </c>
      <c r="BC140" s="38">
        <v>0</v>
      </c>
      <c r="BD140" s="38">
        <v>0</v>
      </c>
      <c r="BE140" s="38">
        <v>0</v>
      </c>
      <c r="BF140" s="38">
        <v>0</v>
      </c>
      <c r="BG140" s="38">
        <v>0</v>
      </c>
      <c r="BH140" s="38">
        <v>0</v>
      </c>
      <c r="BI140" s="38">
        <v>0</v>
      </c>
      <c r="BJ140" s="38">
        <v>0</v>
      </c>
      <c r="BK140" s="38">
        <v>0</v>
      </c>
      <c r="BL140" s="38">
        <v>0</v>
      </c>
      <c r="BM140" s="38">
        <v>0</v>
      </c>
      <c r="BN140" s="38">
        <v>0</v>
      </c>
      <c r="BO140" s="38">
        <v>0</v>
      </c>
      <c r="BP140" s="38">
        <v>0</v>
      </c>
      <c r="BQ140" s="38">
        <v>0</v>
      </c>
      <c r="BR140" s="38">
        <v>0</v>
      </c>
      <c r="BS140" s="38">
        <v>26.67461358241081</v>
      </c>
      <c r="BT140" s="38">
        <v>0</v>
      </c>
      <c r="BU140" s="38">
        <v>0</v>
      </c>
      <c r="BV140" s="38">
        <v>0</v>
      </c>
      <c r="BW140" s="38">
        <v>119.37073259308283</v>
      </c>
      <c r="BX140" s="38">
        <v>700.2308455318508</v>
      </c>
      <c r="BY140" s="38">
        <v>0</v>
      </c>
      <c r="BZ140" s="38">
        <v>0</v>
      </c>
      <c r="CA140" s="38">
        <v>2691.9492629942365</v>
      </c>
      <c r="CB140" s="38">
        <v>0</v>
      </c>
      <c r="CC140" s="38">
        <v>274.444026176096</v>
      </c>
      <c r="CD140" s="38">
        <v>2046.1191819151347</v>
      </c>
      <c r="CE140" s="38">
        <v>293.6452833775773</v>
      </c>
      <c r="CF140" s="38">
        <v>0</v>
      </c>
      <c r="CG140" s="38">
        <v>0</v>
      </c>
      <c r="CH140" s="38">
        <v>72.08252814355157</v>
      </c>
      <c r="CI140" s="38">
        <v>0</v>
      </c>
      <c r="CJ140" s="38">
        <v>1681.518016153262</v>
      </c>
      <c r="CK140" s="38">
        <v>0</v>
      </c>
      <c r="CL140" s="38">
        <v>0</v>
      </c>
      <c r="CM140" s="38">
        <v>0</v>
      </c>
      <c r="CN140" s="38">
        <v>0</v>
      </c>
      <c r="CO140" s="38">
        <v>0</v>
      </c>
      <c r="CP140" s="38">
        <v>0</v>
      </c>
      <c r="CQ140" s="38">
        <v>0</v>
      </c>
      <c r="CR140" s="38">
        <v>0</v>
      </c>
      <c r="CS140" s="38">
        <v>0</v>
      </c>
      <c r="CT140" s="38">
        <v>0</v>
      </c>
      <c r="CU140" s="38">
        <v>1069.1607485190125</v>
      </c>
      <c r="CV140" s="38">
        <v>332.83235978553637</v>
      </c>
      <c r="CW140" s="38">
        <v>554.6509586321188</v>
      </c>
      <c r="CX140" s="38">
        <v>0</v>
      </c>
      <c r="CY140" s="38">
        <v>0</v>
      </c>
      <c r="CZ140" s="38">
        <v>0</v>
      </c>
      <c r="DA140" s="38">
        <v>0</v>
      </c>
      <c r="DB140" s="38">
        <v>0</v>
      </c>
      <c r="DC140" s="38">
        <v>0</v>
      </c>
      <c r="DD140" s="38">
        <v>0</v>
      </c>
      <c r="DE140" s="38">
        <v>0</v>
      </c>
      <c r="DF140" s="38">
        <v>0</v>
      </c>
      <c r="DG140" s="38">
        <v>0</v>
      </c>
      <c r="DH140" s="38">
        <v>0</v>
      </c>
      <c r="DI140" s="38">
        <v>0</v>
      </c>
      <c r="DJ140" s="38">
        <v>0</v>
      </c>
      <c r="DK140" s="38">
        <v>0</v>
      </c>
      <c r="DL140" s="38">
        <v>0</v>
      </c>
      <c r="DM140" s="38">
        <v>0</v>
      </c>
      <c r="DN140" s="38">
        <v>0</v>
      </c>
      <c r="DO140" s="38">
        <v>0</v>
      </c>
      <c r="DP140" s="38">
        <v>0</v>
      </c>
      <c r="DQ140" s="38">
        <v>0</v>
      </c>
      <c r="DR140" s="38">
        <v>0</v>
      </c>
      <c r="DS140" s="38">
        <v>0</v>
      </c>
      <c r="DT140" s="38">
        <v>0</v>
      </c>
      <c r="DU140" s="38">
        <v>0</v>
      </c>
      <c r="DV140" s="38">
        <v>493.6082815382901</v>
      </c>
      <c r="DW140" s="38">
        <v>0</v>
      </c>
      <c r="DX140" s="38">
        <f t="shared" si="15"/>
        <v>10419.691984769122</v>
      </c>
      <c r="DY140" s="38">
        <v>0</v>
      </c>
      <c r="DZ140" s="38">
        <v>0</v>
      </c>
      <c r="EA140" s="38">
        <f>SUM(DY140:DZ140)</f>
        <v>0</v>
      </c>
      <c r="EB140" s="38">
        <v>0</v>
      </c>
      <c r="EC140" s="38">
        <v>0</v>
      </c>
      <c r="ED140" s="38">
        <f>SUM(EB140:EC140)</f>
        <v>0</v>
      </c>
      <c r="EE140" s="38">
        <v>0</v>
      </c>
      <c r="EF140" s="38">
        <v>0</v>
      </c>
      <c r="EG140" s="38">
        <f>SUM(ED140:EF140)</f>
        <v>0</v>
      </c>
      <c r="EH140" s="38">
        <v>11264.672115658519</v>
      </c>
      <c r="EI140" s="38">
        <v>0</v>
      </c>
      <c r="EJ140" s="38">
        <f>SUM(EH140:EI140)</f>
        <v>11264.672115658519</v>
      </c>
      <c r="EK140" s="38">
        <f t="shared" si="16"/>
        <v>11264.672115658519</v>
      </c>
      <c r="EL140" s="38">
        <f t="shared" si="17"/>
        <v>21684.364100427643</v>
      </c>
    </row>
    <row r="141" spans="1:142" ht="12.75" customHeight="1">
      <c r="A141" s="23">
        <v>133</v>
      </c>
      <c r="B141" s="9" t="s">
        <v>521</v>
      </c>
      <c r="C141" s="4" t="s">
        <v>522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0</v>
      </c>
      <c r="AL141" s="38">
        <v>0</v>
      </c>
      <c r="AM141" s="38">
        <v>0</v>
      </c>
      <c r="AN141" s="38">
        <v>0</v>
      </c>
      <c r="AO141" s="38">
        <v>0</v>
      </c>
      <c r="AP141" s="38">
        <v>0</v>
      </c>
      <c r="AQ141" s="38">
        <v>0</v>
      </c>
      <c r="AR141" s="38">
        <v>0</v>
      </c>
      <c r="AS141" s="38">
        <v>0</v>
      </c>
      <c r="AT141" s="38">
        <v>0</v>
      </c>
      <c r="AU141" s="38">
        <v>0</v>
      </c>
      <c r="AV141" s="38">
        <v>0</v>
      </c>
      <c r="AW141" s="38">
        <v>0</v>
      </c>
      <c r="AX141" s="38">
        <v>0</v>
      </c>
      <c r="AY141" s="38">
        <v>0</v>
      </c>
      <c r="AZ141" s="38">
        <v>0</v>
      </c>
      <c r="BA141" s="38">
        <v>0</v>
      </c>
      <c r="BB141" s="38">
        <v>0</v>
      </c>
      <c r="BC141" s="38">
        <v>0</v>
      </c>
      <c r="BD141" s="38">
        <v>0</v>
      </c>
      <c r="BE141" s="38">
        <v>0</v>
      </c>
      <c r="BF141" s="38">
        <v>0</v>
      </c>
      <c r="BG141" s="38">
        <v>0</v>
      </c>
      <c r="BH141" s="38">
        <v>0</v>
      </c>
      <c r="BI141" s="38">
        <v>0</v>
      </c>
      <c r="BJ141" s="38">
        <v>0</v>
      </c>
      <c r="BK141" s="38">
        <v>0</v>
      </c>
      <c r="BL141" s="38">
        <v>0</v>
      </c>
      <c r="BM141" s="38">
        <v>0</v>
      </c>
      <c r="BN141" s="38">
        <v>0</v>
      </c>
      <c r="BO141" s="38">
        <v>0</v>
      </c>
      <c r="BP141" s="38">
        <v>0</v>
      </c>
      <c r="BQ141" s="38">
        <v>0</v>
      </c>
      <c r="BR141" s="38">
        <v>0</v>
      </c>
      <c r="BS141" s="38">
        <v>0</v>
      </c>
      <c r="BT141" s="38">
        <v>0</v>
      </c>
      <c r="BU141" s="38">
        <v>0</v>
      </c>
      <c r="BV141" s="38">
        <v>0</v>
      </c>
      <c r="BW141" s="38">
        <v>0</v>
      </c>
      <c r="BX141" s="38">
        <v>0</v>
      </c>
      <c r="BY141" s="38">
        <v>0</v>
      </c>
      <c r="BZ141" s="38">
        <v>0</v>
      </c>
      <c r="CA141" s="38">
        <v>0</v>
      </c>
      <c r="CB141" s="38">
        <v>0</v>
      </c>
      <c r="CC141" s="38">
        <v>0</v>
      </c>
      <c r="CD141" s="38">
        <v>0</v>
      </c>
      <c r="CE141" s="38">
        <v>0</v>
      </c>
      <c r="CF141" s="38">
        <v>0</v>
      </c>
      <c r="CG141" s="38">
        <v>0</v>
      </c>
      <c r="CH141" s="38">
        <v>0</v>
      </c>
      <c r="CI141" s="38">
        <v>0</v>
      </c>
      <c r="CJ141" s="38">
        <v>0</v>
      </c>
      <c r="CK141" s="38">
        <v>0</v>
      </c>
      <c r="CL141" s="38">
        <v>0</v>
      </c>
      <c r="CM141" s="38">
        <v>0</v>
      </c>
      <c r="CN141" s="38">
        <v>0</v>
      </c>
      <c r="CO141" s="38">
        <v>0</v>
      </c>
      <c r="CP141" s="38">
        <v>0</v>
      </c>
      <c r="CQ141" s="38">
        <v>0</v>
      </c>
      <c r="CR141" s="38">
        <v>0</v>
      </c>
      <c r="CS141" s="38">
        <v>0</v>
      </c>
      <c r="CT141" s="38">
        <v>0</v>
      </c>
      <c r="CU141" s="38">
        <v>0</v>
      </c>
      <c r="CV141" s="38">
        <v>0</v>
      </c>
      <c r="CW141" s="38">
        <v>0</v>
      </c>
      <c r="CX141" s="38">
        <v>0</v>
      </c>
      <c r="CY141" s="38">
        <v>0</v>
      </c>
      <c r="CZ141" s="38">
        <v>0</v>
      </c>
      <c r="DA141" s="38">
        <v>0</v>
      </c>
      <c r="DB141" s="38">
        <v>0</v>
      </c>
      <c r="DC141" s="38">
        <v>0</v>
      </c>
      <c r="DD141" s="38">
        <v>0</v>
      </c>
      <c r="DE141" s="38">
        <v>0</v>
      </c>
      <c r="DF141" s="38">
        <v>0</v>
      </c>
      <c r="DG141" s="38">
        <v>0</v>
      </c>
      <c r="DH141" s="38">
        <v>0</v>
      </c>
      <c r="DI141" s="38">
        <v>0</v>
      </c>
      <c r="DJ141" s="38">
        <v>0</v>
      </c>
      <c r="DK141" s="38">
        <v>0</v>
      </c>
      <c r="DL141" s="38">
        <v>0</v>
      </c>
      <c r="DM141" s="38">
        <v>0</v>
      </c>
      <c r="DN141" s="38">
        <v>0</v>
      </c>
      <c r="DO141" s="38">
        <v>0</v>
      </c>
      <c r="DP141" s="38">
        <v>0</v>
      </c>
      <c r="DQ141" s="38">
        <v>0</v>
      </c>
      <c r="DR141" s="38">
        <v>0</v>
      </c>
      <c r="DS141" s="38">
        <v>0</v>
      </c>
      <c r="DT141" s="38">
        <v>0</v>
      </c>
      <c r="DU141" s="38">
        <v>0</v>
      </c>
      <c r="DV141" s="38">
        <v>0</v>
      </c>
      <c r="DW141" s="38">
        <v>0</v>
      </c>
      <c r="DX141" s="38">
        <f t="shared" si="15"/>
        <v>0</v>
      </c>
      <c r="DY141" s="38">
        <v>0</v>
      </c>
      <c r="DZ141" s="38">
        <v>0</v>
      </c>
      <c r="EA141" s="38">
        <f>SUM(DY141:DZ141)</f>
        <v>0</v>
      </c>
      <c r="EB141" s="38">
        <v>0</v>
      </c>
      <c r="EC141" s="38">
        <v>0</v>
      </c>
      <c r="ED141" s="38">
        <f>SUM(EB141:EC141)</f>
        <v>0</v>
      </c>
      <c r="EE141" s="38">
        <v>0</v>
      </c>
      <c r="EF141" s="38">
        <v>0</v>
      </c>
      <c r="EG141" s="38">
        <f>SUM(ED141:EF141)</f>
        <v>0</v>
      </c>
      <c r="EH141" s="38">
        <v>42118.89617913326</v>
      </c>
      <c r="EI141" s="38">
        <v>0</v>
      </c>
      <c r="EJ141" s="38">
        <f>SUM(EH141:EI141)</f>
        <v>42118.89617913326</v>
      </c>
      <c r="EK141" s="38">
        <f t="shared" si="16"/>
        <v>42118.89617913326</v>
      </c>
      <c r="EL141" s="38">
        <f t="shared" si="17"/>
        <v>42118.89617913326</v>
      </c>
    </row>
    <row r="142" spans="1:142" ht="12.75" customHeight="1">
      <c r="A142" s="23">
        <v>134</v>
      </c>
      <c r="B142" s="9" t="s">
        <v>523</v>
      </c>
      <c r="C142" s="4" t="s">
        <v>524</v>
      </c>
      <c r="D142" s="38">
        <v>0.10366577435617204</v>
      </c>
      <c r="E142" s="38">
        <v>0.02300076493249967</v>
      </c>
      <c r="F142" s="38">
        <v>0.015185026185391018</v>
      </c>
      <c r="G142" s="38">
        <v>0.026057824207524165</v>
      </c>
      <c r="H142" s="38">
        <v>0.012694783373224891</v>
      </c>
      <c r="I142" s="38">
        <v>0.11347033973554778</v>
      </c>
      <c r="J142" s="38">
        <v>0.02401249523765968</v>
      </c>
      <c r="K142" s="38">
        <v>0.017624704688106327</v>
      </c>
      <c r="L142" s="38">
        <v>0</v>
      </c>
      <c r="M142" s="38">
        <v>0.009263653753578634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0</v>
      </c>
      <c r="AL142" s="38">
        <v>0</v>
      </c>
      <c r="AM142" s="38">
        <v>0</v>
      </c>
      <c r="AN142" s="38">
        <v>0</v>
      </c>
      <c r="AO142" s="38">
        <v>0</v>
      </c>
      <c r="AP142" s="38">
        <v>0</v>
      </c>
      <c r="AQ142" s="38">
        <v>0</v>
      </c>
      <c r="AR142" s="38">
        <v>0</v>
      </c>
      <c r="AS142" s="38">
        <v>0</v>
      </c>
      <c r="AT142" s="38">
        <v>0</v>
      </c>
      <c r="AU142" s="38">
        <v>0</v>
      </c>
      <c r="AV142" s="38">
        <v>0</v>
      </c>
      <c r="AW142" s="38">
        <v>0</v>
      </c>
      <c r="AX142" s="38">
        <v>0</v>
      </c>
      <c r="AY142" s="38">
        <v>0</v>
      </c>
      <c r="AZ142" s="38">
        <v>0</v>
      </c>
      <c r="BA142" s="38">
        <v>0</v>
      </c>
      <c r="BB142" s="38">
        <v>0</v>
      </c>
      <c r="BC142" s="38">
        <v>0</v>
      </c>
      <c r="BD142" s="38">
        <v>0</v>
      </c>
      <c r="BE142" s="38">
        <v>0</v>
      </c>
      <c r="BF142" s="38">
        <v>0</v>
      </c>
      <c r="BG142" s="38">
        <v>0</v>
      </c>
      <c r="BH142" s="38">
        <v>0</v>
      </c>
      <c r="BI142" s="38">
        <v>0</v>
      </c>
      <c r="BJ142" s="38">
        <v>0</v>
      </c>
      <c r="BK142" s="38">
        <v>0</v>
      </c>
      <c r="BL142" s="38">
        <v>0</v>
      </c>
      <c r="BM142" s="38">
        <v>0</v>
      </c>
      <c r="BN142" s="38">
        <v>0</v>
      </c>
      <c r="BO142" s="38">
        <v>0</v>
      </c>
      <c r="BP142" s="38">
        <v>0</v>
      </c>
      <c r="BQ142" s="38">
        <v>0</v>
      </c>
      <c r="BR142" s="38">
        <v>0</v>
      </c>
      <c r="BS142" s="38">
        <v>0</v>
      </c>
      <c r="BT142" s="38">
        <v>0</v>
      </c>
      <c r="BU142" s="38">
        <v>0</v>
      </c>
      <c r="BV142" s="38">
        <v>0</v>
      </c>
      <c r="BW142" s="38">
        <v>1.3093503037600704</v>
      </c>
      <c r="BX142" s="38">
        <v>0</v>
      </c>
      <c r="BY142" s="38">
        <v>2.4718276349733217</v>
      </c>
      <c r="BZ142" s="38">
        <v>0</v>
      </c>
      <c r="CA142" s="38">
        <v>0</v>
      </c>
      <c r="CB142" s="38">
        <v>0</v>
      </c>
      <c r="CC142" s="38">
        <v>0</v>
      </c>
      <c r="CD142" s="38">
        <v>0</v>
      </c>
      <c r="CE142" s="38">
        <v>0</v>
      </c>
      <c r="CF142" s="38">
        <v>0</v>
      </c>
      <c r="CG142" s="38">
        <v>0</v>
      </c>
      <c r="CH142" s="38">
        <v>0</v>
      </c>
      <c r="CI142" s="38">
        <v>18.888957101296512</v>
      </c>
      <c r="CJ142" s="38">
        <v>0</v>
      </c>
      <c r="CK142" s="38">
        <v>862.5191767730462</v>
      </c>
      <c r="CL142" s="38">
        <v>0.23519273736455498</v>
      </c>
      <c r="CM142" s="38">
        <v>0</v>
      </c>
      <c r="CN142" s="38">
        <v>0</v>
      </c>
      <c r="CO142" s="38">
        <v>0</v>
      </c>
      <c r="CP142" s="38">
        <v>0</v>
      </c>
      <c r="CQ142" s="38">
        <v>0</v>
      </c>
      <c r="CR142" s="38">
        <v>0</v>
      </c>
      <c r="CS142" s="38">
        <v>0</v>
      </c>
      <c r="CT142" s="38">
        <v>0</v>
      </c>
      <c r="CU142" s="38">
        <v>11.59084787697387</v>
      </c>
      <c r="CV142" s="38">
        <v>45.632303448257765</v>
      </c>
      <c r="CW142" s="38">
        <v>75.74441248979836</v>
      </c>
      <c r="CX142" s="38">
        <v>0</v>
      </c>
      <c r="CY142" s="38">
        <v>0</v>
      </c>
      <c r="CZ142" s="38">
        <v>0</v>
      </c>
      <c r="DA142" s="38">
        <v>0</v>
      </c>
      <c r="DB142" s="38">
        <v>0</v>
      </c>
      <c r="DC142" s="38">
        <v>0</v>
      </c>
      <c r="DD142" s="38">
        <v>0</v>
      </c>
      <c r="DE142" s="38">
        <v>0</v>
      </c>
      <c r="DF142" s="38">
        <v>0</v>
      </c>
      <c r="DG142" s="38">
        <v>0</v>
      </c>
      <c r="DH142" s="38">
        <v>0</v>
      </c>
      <c r="DI142" s="38">
        <v>0</v>
      </c>
      <c r="DJ142" s="38">
        <v>0</v>
      </c>
      <c r="DK142" s="38">
        <v>0</v>
      </c>
      <c r="DL142" s="38">
        <v>0</v>
      </c>
      <c r="DM142" s="38">
        <v>0</v>
      </c>
      <c r="DN142" s="38">
        <v>0</v>
      </c>
      <c r="DO142" s="38">
        <v>0</v>
      </c>
      <c r="DP142" s="38">
        <v>0</v>
      </c>
      <c r="DQ142" s="38">
        <v>0</v>
      </c>
      <c r="DR142" s="38">
        <v>0</v>
      </c>
      <c r="DS142" s="38">
        <v>0</v>
      </c>
      <c r="DT142" s="38">
        <v>0</v>
      </c>
      <c r="DU142" s="38">
        <v>0</v>
      </c>
      <c r="DV142" s="38">
        <v>0</v>
      </c>
      <c r="DW142" s="38">
        <v>0</v>
      </c>
      <c r="DX142" s="38">
        <f t="shared" si="15"/>
        <v>1018.7370437319403</v>
      </c>
      <c r="DY142" s="38">
        <v>0</v>
      </c>
      <c r="DZ142" s="38">
        <v>0</v>
      </c>
      <c r="EA142" s="38">
        <f>SUM(DY142:DZ142)</f>
        <v>0</v>
      </c>
      <c r="EB142" s="38">
        <v>24471.020346789748</v>
      </c>
      <c r="EC142" s="38">
        <v>0</v>
      </c>
      <c r="ED142" s="38">
        <f>SUM(EB142:EC142)</f>
        <v>24471.020346789748</v>
      </c>
      <c r="EE142" s="38">
        <v>0</v>
      </c>
      <c r="EF142" s="38">
        <v>0</v>
      </c>
      <c r="EG142" s="38">
        <f>SUM(ED142:EF142)</f>
        <v>24471.020346789748</v>
      </c>
      <c r="EH142" s="38">
        <v>28466.219956875826</v>
      </c>
      <c r="EI142" s="38">
        <v>0</v>
      </c>
      <c r="EJ142" s="38">
        <f>SUM(EH142:EI142)</f>
        <v>28466.219956875826</v>
      </c>
      <c r="EK142" s="38">
        <f t="shared" si="16"/>
        <v>52937.240303665574</v>
      </c>
      <c r="EL142" s="38">
        <f t="shared" si="17"/>
        <v>53955.977347397515</v>
      </c>
    </row>
    <row r="143" spans="1:142" ht="12.75" customHeight="1">
      <c r="A143" s="23">
        <v>135</v>
      </c>
      <c r="B143" s="9" t="s">
        <v>525</v>
      </c>
      <c r="C143" s="4" t="s">
        <v>526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0</v>
      </c>
      <c r="Z143" s="38">
        <v>0</v>
      </c>
      <c r="AA143" s="38">
        <v>0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0</v>
      </c>
      <c r="AL143" s="38">
        <v>0</v>
      </c>
      <c r="AM143" s="38">
        <v>0</v>
      </c>
      <c r="AN143" s="38">
        <v>0</v>
      </c>
      <c r="AO143" s="38">
        <v>0</v>
      </c>
      <c r="AP143" s="38">
        <v>0</v>
      </c>
      <c r="AQ143" s="38">
        <v>0</v>
      </c>
      <c r="AR143" s="38">
        <v>0</v>
      </c>
      <c r="AS143" s="38">
        <v>0</v>
      </c>
      <c r="AT143" s="38">
        <v>0</v>
      </c>
      <c r="AU143" s="38">
        <v>0</v>
      </c>
      <c r="AV143" s="38">
        <v>0</v>
      </c>
      <c r="AW143" s="38">
        <v>0</v>
      </c>
      <c r="AX143" s="38">
        <v>0</v>
      </c>
      <c r="AY143" s="38">
        <v>0</v>
      </c>
      <c r="AZ143" s="38">
        <v>0</v>
      </c>
      <c r="BA143" s="38">
        <v>0</v>
      </c>
      <c r="BB143" s="38">
        <v>0</v>
      </c>
      <c r="BC143" s="38">
        <v>0</v>
      </c>
      <c r="BD143" s="38">
        <v>0</v>
      </c>
      <c r="BE143" s="38">
        <v>0</v>
      </c>
      <c r="BF143" s="38">
        <v>0</v>
      </c>
      <c r="BG143" s="38">
        <v>0</v>
      </c>
      <c r="BH143" s="38">
        <v>0</v>
      </c>
      <c r="BI143" s="38">
        <v>0</v>
      </c>
      <c r="BJ143" s="38">
        <v>0</v>
      </c>
      <c r="BK143" s="38">
        <v>0</v>
      </c>
      <c r="BL143" s="38">
        <v>0</v>
      </c>
      <c r="BM143" s="38">
        <v>0</v>
      </c>
      <c r="BN143" s="38">
        <v>0</v>
      </c>
      <c r="BO143" s="38">
        <v>0</v>
      </c>
      <c r="BP143" s="38">
        <v>0</v>
      </c>
      <c r="BQ143" s="38">
        <v>0</v>
      </c>
      <c r="BR143" s="38">
        <v>0</v>
      </c>
      <c r="BS143" s="38">
        <v>0</v>
      </c>
      <c r="BT143" s="38">
        <v>0</v>
      </c>
      <c r="BU143" s="38">
        <v>0</v>
      </c>
      <c r="BV143" s="38">
        <v>0</v>
      </c>
      <c r="BW143" s="38">
        <v>0</v>
      </c>
      <c r="BX143" s="38">
        <v>0</v>
      </c>
      <c r="BY143" s="38">
        <v>0</v>
      </c>
      <c r="BZ143" s="38">
        <v>0</v>
      </c>
      <c r="CA143" s="38">
        <v>0</v>
      </c>
      <c r="CB143" s="38">
        <v>0</v>
      </c>
      <c r="CC143" s="38">
        <v>0</v>
      </c>
      <c r="CD143" s="38">
        <v>0</v>
      </c>
      <c r="CE143" s="38">
        <v>0</v>
      </c>
      <c r="CF143" s="38">
        <v>0</v>
      </c>
      <c r="CG143" s="38">
        <v>0</v>
      </c>
      <c r="CH143" s="38">
        <v>0</v>
      </c>
      <c r="CI143" s="38">
        <v>0</v>
      </c>
      <c r="CJ143" s="38">
        <v>0</v>
      </c>
      <c r="CK143" s="38">
        <v>0</v>
      </c>
      <c r="CL143" s="38">
        <v>0</v>
      </c>
      <c r="CM143" s="38">
        <v>0</v>
      </c>
      <c r="CN143" s="38">
        <v>0</v>
      </c>
      <c r="CO143" s="38">
        <v>0</v>
      </c>
      <c r="CP143" s="38">
        <v>0</v>
      </c>
      <c r="CQ143" s="38">
        <v>0</v>
      </c>
      <c r="CR143" s="38">
        <v>0</v>
      </c>
      <c r="CS143" s="38">
        <v>0</v>
      </c>
      <c r="CT143" s="38">
        <v>0</v>
      </c>
      <c r="CU143" s="38">
        <v>0</v>
      </c>
      <c r="CV143" s="38">
        <v>0</v>
      </c>
      <c r="CW143" s="38">
        <v>0</v>
      </c>
      <c r="CX143" s="38">
        <v>0</v>
      </c>
      <c r="CY143" s="38">
        <v>0</v>
      </c>
      <c r="CZ143" s="38">
        <v>0</v>
      </c>
      <c r="DA143" s="38">
        <v>0</v>
      </c>
      <c r="DB143" s="38">
        <v>0</v>
      </c>
      <c r="DC143" s="38">
        <v>0</v>
      </c>
      <c r="DD143" s="38">
        <v>0</v>
      </c>
      <c r="DE143" s="38">
        <v>0</v>
      </c>
      <c r="DF143" s="38">
        <v>0</v>
      </c>
      <c r="DG143" s="38">
        <v>0</v>
      </c>
      <c r="DH143" s="38">
        <v>0</v>
      </c>
      <c r="DI143" s="38">
        <v>0</v>
      </c>
      <c r="DJ143" s="38">
        <v>0</v>
      </c>
      <c r="DK143" s="38">
        <v>0</v>
      </c>
      <c r="DL143" s="38">
        <v>0</v>
      </c>
      <c r="DM143" s="38">
        <v>0</v>
      </c>
      <c r="DN143" s="38">
        <v>0</v>
      </c>
      <c r="DO143" s="38">
        <v>0</v>
      </c>
      <c r="DP143" s="38">
        <v>0</v>
      </c>
      <c r="DQ143" s="38">
        <v>0</v>
      </c>
      <c r="DR143" s="38">
        <v>0</v>
      </c>
      <c r="DS143" s="38">
        <v>0</v>
      </c>
      <c r="DT143" s="38">
        <v>0</v>
      </c>
      <c r="DU143" s="38">
        <v>0</v>
      </c>
      <c r="DV143" s="38">
        <v>0</v>
      </c>
      <c r="DW143" s="38">
        <v>0</v>
      </c>
      <c r="DX143" s="38">
        <f t="shared" si="15"/>
        <v>0</v>
      </c>
      <c r="DY143" s="38">
        <v>0</v>
      </c>
      <c r="DZ143" s="38">
        <v>0</v>
      </c>
      <c r="EA143" s="38">
        <f>SUM(DY143:DZ143)</f>
        <v>0</v>
      </c>
      <c r="EB143" s="38">
        <v>0</v>
      </c>
      <c r="EC143" s="38">
        <v>0</v>
      </c>
      <c r="ED143" s="38">
        <f>SUM(EB143:EC143)</f>
        <v>0</v>
      </c>
      <c r="EE143" s="38">
        <v>0</v>
      </c>
      <c r="EF143" s="38">
        <v>0</v>
      </c>
      <c r="EG143" s="38">
        <f>SUM(ED143:EF143)</f>
        <v>0</v>
      </c>
      <c r="EH143" s="38">
        <v>0</v>
      </c>
      <c r="EI143" s="38">
        <v>0</v>
      </c>
      <c r="EJ143" s="38">
        <f>SUM(EH143:EI143)</f>
        <v>0</v>
      </c>
      <c r="EK143" s="38">
        <f t="shared" si="16"/>
        <v>0</v>
      </c>
      <c r="EL143" s="38">
        <f t="shared" si="17"/>
        <v>0</v>
      </c>
    </row>
    <row r="144" spans="1:142" ht="12.75" customHeight="1">
      <c r="A144" s="24" t="s">
        <v>527</v>
      </c>
      <c r="B144" s="9" t="s">
        <v>528</v>
      </c>
      <c r="C144" s="4" t="s">
        <v>529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0</v>
      </c>
      <c r="AL144" s="38">
        <v>0</v>
      </c>
      <c r="AM144" s="38">
        <v>0</v>
      </c>
      <c r="AN144" s="38">
        <v>0</v>
      </c>
      <c r="AO144" s="38">
        <v>0</v>
      </c>
      <c r="AP144" s="38">
        <v>0</v>
      </c>
      <c r="AQ144" s="38">
        <v>0</v>
      </c>
      <c r="AR144" s="38">
        <v>0</v>
      </c>
      <c r="AS144" s="38">
        <v>0</v>
      </c>
      <c r="AT144" s="38">
        <v>0</v>
      </c>
      <c r="AU144" s="38">
        <v>0</v>
      </c>
      <c r="AV144" s="38">
        <v>0</v>
      </c>
      <c r="AW144" s="38">
        <v>0</v>
      </c>
      <c r="AX144" s="38">
        <v>0</v>
      </c>
      <c r="AY144" s="38">
        <v>0</v>
      </c>
      <c r="AZ144" s="38">
        <v>0</v>
      </c>
      <c r="BA144" s="38">
        <v>0</v>
      </c>
      <c r="BB144" s="38">
        <v>0</v>
      </c>
      <c r="BC144" s="38">
        <v>0</v>
      </c>
      <c r="BD144" s="38">
        <v>0</v>
      </c>
      <c r="BE144" s="38">
        <v>0</v>
      </c>
      <c r="BF144" s="38">
        <v>0</v>
      </c>
      <c r="BG144" s="38">
        <v>0</v>
      </c>
      <c r="BH144" s="38">
        <v>0</v>
      </c>
      <c r="BI144" s="38">
        <v>0</v>
      </c>
      <c r="BJ144" s="38">
        <v>0</v>
      </c>
      <c r="BK144" s="38">
        <v>0</v>
      </c>
      <c r="BL144" s="38">
        <v>0</v>
      </c>
      <c r="BM144" s="38">
        <v>0</v>
      </c>
      <c r="BN144" s="38">
        <v>0</v>
      </c>
      <c r="BO144" s="38">
        <v>0</v>
      </c>
      <c r="BP144" s="38">
        <v>0</v>
      </c>
      <c r="BQ144" s="38">
        <v>0</v>
      </c>
      <c r="BR144" s="38">
        <v>0</v>
      </c>
      <c r="BS144" s="38">
        <v>0</v>
      </c>
      <c r="BT144" s="38">
        <v>0</v>
      </c>
      <c r="BU144" s="38">
        <v>0</v>
      </c>
      <c r="BV144" s="38">
        <v>0</v>
      </c>
      <c r="BW144" s="38">
        <v>0</v>
      </c>
      <c r="BX144" s="38">
        <v>0</v>
      </c>
      <c r="BY144" s="38">
        <v>0</v>
      </c>
      <c r="BZ144" s="38">
        <v>0</v>
      </c>
      <c r="CA144" s="38">
        <v>0</v>
      </c>
      <c r="CB144" s="38">
        <v>0</v>
      </c>
      <c r="CC144" s="38">
        <v>0</v>
      </c>
      <c r="CD144" s="38">
        <v>0</v>
      </c>
      <c r="CE144" s="38">
        <v>0</v>
      </c>
      <c r="CF144" s="38">
        <v>0</v>
      </c>
      <c r="CG144" s="38">
        <v>0</v>
      </c>
      <c r="CH144" s="38">
        <v>0</v>
      </c>
      <c r="CI144" s="38">
        <v>0</v>
      </c>
      <c r="CJ144" s="38">
        <v>0</v>
      </c>
      <c r="CK144" s="38">
        <v>0</v>
      </c>
      <c r="CL144" s="38">
        <v>0</v>
      </c>
      <c r="CM144" s="38">
        <v>0</v>
      </c>
      <c r="CN144" s="38">
        <v>0</v>
      </c>
      <c r="CO144" s="38">
        <v>0</v>
      </c>
      <c r="CP144" s="38">
        <v>0</v>
      </c>
      <c r="CQ144" s="38">
        <v>0</v>
      </c>
      <c r="CR144" s="38">
        <v>0</v>
      </c>
      <c r="CS144" s="38">
        <v>0</v>
      </c>
      <c r="CT144" s="38">
        <v>0</v>
      </c>
      <c r="CU144" s="38">
        <v>0</v>
      </c>
      <c r="CV144" s="38">
        <v>0</v>
      </c>
      <c r="CW144" s="38">
        <v>0</v>
      </c>
      <c r="CX144" s="38">
        <v>0</v>
      </c>
      <c r="CY144" s="38">
        <v>0</v>
      </c>
      <c r="CZ144" s="38">
        <v>0</v>
      </c>
      <c r="DA144" s="38">
        <v>0</v>
      </c>
      <c r="DB144" s="38">
        <v>0</v>
      </c>
      <c r="DC144" s="38">
        <v>0</v>
      </c>
      <c r="DD144" s="38">
        <v>0</v>
      </c>
      <c r="DE144" s="38">
        <v>0</v>
      </c>
      <c r="DF144" s="38">
        <v>0</v>
      </c>
      <c r="DG144" s="38">
        <v>0</v>
      </c>
      <c r="DH144" s="38">
        <v>0</v>
      </c>
      <c r="DI144" s="38">
        <v>0</v>
      </c>
      <c r="DJ144" s="38">
        <v>0</v>
      </c>
      <c r="DK144" s="38">
        <v>0</v>
      </c>
      <c r="DL144" s="38">
        <v>0</v>
      </c>
      <c r="DM144" s="38">
        <v>0</v>
      </c>
      <c r="DN144" s="38">
        <v>0</v>
      </c>
      <c r="DO144" s="38">
        <v>0</v>
      </c>
      <c r="DP144" s="38">
        <v>0</v>
      </c>
      <c r="DQ144" s="38">
        <v>0</v>
      </c>
      <c r="DR144" s="38">
        <v>0</v>
      </c>
      <c r="DS144" s="38">
        <v>0</v>
      </c>
      <c r="DT144" s="38">
        <v>0</v>
      </c>
      <c r="DU144" s="38">
        <v>0</v>
      </c>
      <c r="DV144" s="38">
        <v>0</v>
      </c>
      <c r="DW144" s="38">
        <v>0</v>
      </c>
      <c r="DX144" s="38">
        <f t="shared" si="15"/>
        <v>0</v>
      </c>
      <c r="DY144" s="38">
        <v>0</v>
      </c>
      <c r="DZ144" s="38">
        <v>0</v>
      </c>
      <c r="EA144" s="38">
        <f>SUM(DY144:DZ144)</f>
        <v>0</v>
      </c>
      <c r="EB144" s="38">
        <v>6212.121718545106</v>
      </c>
      <c r="EC144" s="38">
        <v>0</v>
      </c>
      <c r="ED144" s="38">
        <f>SUM(EB144:EC144)</f>
        <v>6212.121718545106</v>
      </c>
      <c r="EE144" s="38">
        <v>0</v>
      </c>
      <c r="EF144" s="38">
        <v>0</v>
      </c>
      <c r="EG144" s="38">
        <f>SUM(ED144:EF144)</f>
        <v>6212.121718545106</v>
      </c>
      <c r="EH144" s="38">
        <v>0</v>
      </c>
      <c r="EI144" s="38">
        <v>0</v>
      </c>
      <c r="EJ144" s="38">
        <f>SUM(EH144:EI144)</f>
        <v>0</v>
      </c>
      <c r="EK144" s="38">
        <f t="shared" si="16"/>
        <v>6212.121718545106</v>
      </c>
      <c r="EL144" s="38">
        <f t="shared" si="17"/>
        <v>6212.121718545106</v>
      </c>
    </row>
    <row r="145" spans="1:142" ht="12.75" customHeight="1">
      <c r="A145" s="24" t="s">
        <v>530</v>
      </c>
      <c r="B145" s="9" t="s">
        <v>531</v>
      </c>
      <c r="C145" s="4" t="s">
        <v>532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0</v>
      </c>
      <c r="AL145" s="38">
        <v>0</v>
      </c>
      <c r="AM145" s="38">
        <v>0</v>
      </c>
      <c r="AN145" s="38">
        <v>0</v>
      </c>
      <c r="AO145" s="38">
        <v>0</v>
      </c>
      <c r="AP145" s="38">
        <v>0</v>
      </c>
      <c r="AQ145" s="38">
        <v>0</v>
      </c>
      <c r="AR145" s="38">
        <v>0</v>
      </c>
      <c r="AS145" s="38">
        <v>0</v>
      </c>
      <c r="AT145" s="38">
        <v>0</v>
      </c>
      <c r="AU145" s="38">
        <v>0</v>
      </c>
      <c r="AV145" s="38">
        <v>0</v>
      </c>
      <c r="AW145" s="38">
        <v>0</v>
      </c>
      <c r="AX145" s="38">
        <v>0</v>
      </c>
      <c r="AY145" s="38">
        <v>0</v>
      </c>
      <c r="AZ145" s="38">
        <v>0</v>
      </c>
      <c r="BA145" s="38">
        <v>0</v>
      </c>
      <c r="BB145" s="38">
        <v>0</v>
      </c>
      <c r="BC145" s="38">
        <v>0</v>
      </c>
      <c r="BD145" s="38">
        <v>44.18076883069779</v>
      </c>
      <c r="BE145" s="38">
        <v>0</v>
      </c>
      <c r="BF145" s="38">
        <v>0</v>
      </c>
      <c r="BG145" s="38">
        <v>0</v>
      </c>
      <c r="BH145" s="38">
        <v>0</v>
      </c>
      <c r="BI145" s="38">
        <v>0</v>
      </c>
      <c r="BJ145" s="38">
        <v>0</v>
      </c>
      <c r="BK145" s="38">
        <v>0</v>
      </c>
      <c r="BL145" s="38">
        <v>0</v>
      </c>
      <c r="BM145" s="38">
        <v>0</v>
      </c>
      <c r="BN145" s="38">
        <v>0</v>
      </c>
      <c r="BO145" s="38">
        <v>0</v>
      </c>
      <c r="BP145" s="38">
        <v>0</v>
      </c>
      <c r="BQ145" s="38">
        <v>0</v>
      </c>
      <c r="BR145" s="38">
        <v>0</v>
      </c>
      <c r="BS145" s="38">
        <v>0</v>
      </c>
      <c r="BT145" s="38">
        <v>0</v>
      </c>
      <c r="BU145" s="38">
        <v>0</v>
      </c>
      <c r="BV145" s="38">
        <v>0</v>
      </c>
      <c r="BW145" s="38">
        <v>0</v>
      </c>
      <c r="BX145" s="38">
        <v>0</v>
      </c>
      <c r="BY145" s="38">
        <v>0</v>
      </c>
      <c r="BZ145" s="38">
        <v>0</v>
      </c>
      <c r="CA145" s="38">
        <v>0</v>
      </c>
      <c r="CB145" s="38">
        <v>0</v>
      </c>
      <c r="CC145" s="38">
        <v>0</v>
      </c>
      <c r="CD145" s="38">
        <v>0</v>
      </c>
      <c r="CE145" s="38">
        <v>0</v>
      </c>
      <c r="CF145" s="38">
        <v>0</v>
      </c>
      <c r="CG145" s="38">
        <v>0</v>
      </c>
      <c r="CH145" s="38">
        <v>0</v>
      </c>
      <c r="CI145" s="38">
        <v>0</v>
      </c>
      <c r="CJ145" s="38">
        <v>159.715321161473</v>
      </c>
      <c r="CK145" s="38">
        <v>0</v>
      </c>
      <c r="CL145" s="38">
        <v>50.0893913356997</v>
      </c>
      <c r="CM145" s="38">
        <v>0</v>
      </c>
      <c r="CN145" s="38">
        <v>0</v>
      </c>
      <c r="CO145" s="38">
        <v>31.977413952813436</v>
      </c>
      <c r="CP145" s="38">
        <v>0</v>
      </c>
      <c r="CQ145" s="38">
        <v>0</v>
      </c>
      <c r="CR145" s="38">
        <v>0</v>
      </c>
      <c r="CS145" s="38">
        <v>0</v>
      </c>
      <c r="CT145" s="38">
        <v>0</v>
      </c>
      <c r="CU145" s="38">
        <v>69.96293296586877</v>
      </c>
      <c r="CV145" s="38">
        <v>0</v>
      </c>
      <c r="CW145" s="38">
        <v>0</v>
      </c>
      <c r="CX145" s="38">
        <v>0</v>
      </c>
      <c r="CY145" s="38">
        <v>0</v>
      </c>
      <c r="CZ145" s="38">
        <v>0</v>
      </c>
      <c r="DA145" s="38">
        <v>0</v>
      </c>
      <c r="DB145" s="38">
        <v>0</v>
      </c>
      <c r="DC145" s="38">
        <v>0</v>
      </c>
      <c r="DD145" s="38">
        <v>0</v>
      </c>
      <c r="DE145" s="38">
        <v>0</v>
      </c>
      <c r="DF145" s="38">
        <v>0</v>
      </c>
      <c r="DG145" s="38">
        <v>0</v>
      </c>
      <c r="DH145" s="38">
        <v>0</v>
      </c>
      <c r="DI145" s="38">
        <v>0</v>
      </c>
      <c r="DJ145" s="38">
        <v>0.9799532699016015</v>
      </c>
      <c r="DK145" s="38">
        <v>0</v>
      </c>
      <c r="DL145" s="38">
        <v>535.3177954569446</v>
      </c>
      <c r="DM145" s="38">
        <v>88.08666719807869</v>
      </c>
      <c r="DN145" s="38">
        <v>179.87574499810177</v>
      </c>
      <c r="DO145" s="38">
        <v>862.0028704776819</v>
      </c>
      <c r="DP145" s="38">
        <v>2821.198928196048</v>
      </c>
      <c r="DQ145" s="38">
        <v>65.19186257595251</v>
      </c>
      <c r="DR145" s="38">
        <v>376.0997913381528</v>
      </c>
      <c r="DS145" s="38">
        <v>0</v>
      </c>
      <c r="DT145" s="38">
        <v>0</v>
      </c>
      <c r="DU145" s="38">
        <v>0.001</v>
      </c>
      <c r="DV145" s="38">
        <v>0.050755986609491</v>
      </c>
      <c r="DW145" s="38">
        <v>0</v>
      </c>
      <c r="DX145" s="38">
        <f t="shared" si="15"/>
        <v>5284.731197744024</v>
      </c>
      <c r="DY145" s="38">
        <v>0</v>
      </c>
      <c r="DZ145" s="38">
        <v>0</v>
      </c>
      <c r="EA145" s="38">
        <f>SUM(DY145:DZ145)</f>
        <v>0</v>
      </c>
      <c r="EB145" s="38">
        <v>21289.590242964274</v>
      </c>
      <c r="EC145" s="38">
        <v>0</v>
      </c>
      <c r="ED145" s="38">
        <f>SUM(EB145:EC145)</f>
        <v>21289.590242964274</v>
      </c>
      <c r="EE145" s="38">
        <v>0</v>
      </c>
      <c r="EF145" s="38">
        <v>0</v>
      </c>
      <c r="EG145" s="38">
        <f>SUM(ED145:EF145)</f>
        <v>21289.590242964274</v>
      </c>
      <c r="EH145" s="38">
        <v>0</v>
      </c>
      <c r="EI145" s="38">
        <v>0</v>
      </c>
      <c r="EJ145" s="38">
        <f>SUM(EH145:EI145)</f>
        <v>0</v>
      </c>
      <c r="EK145" s="38">
        <f t="shared" si="16"/>
        <v>21289.590242964274</v>
      </c>
      <c r="EL145" s="38">
        <f t="shared" si="17"/>
        <v>26574.3214407083</v>
      </c>
    </row>
    <row r="146" spans="1:142" ht="12.75" customHeight="1">
      <c r="A146" s="24" t="s">
        <v>533</v>
      </c>
      <c r="B146" s="9" t="s">
        <v>534</v>
      </c>
      <c r="C146" s="4" t="s">
        <v>535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0</v>
      </c>
      <c r="AL146" s="38">
        <v>0</v>
      </c>
      <c r="AM146" s="38">
        <v>0</v>
      </c>
      <c r="AN146" s="38">
        <v>0</v>
      </c>
      <c r="AO146" s="38">
        <v>0</v>
      </c>
      <c r="AP146" s="38">
        <v>0</v>
      </c>
      <c r="AQ146" s="38">
        <v>0</v>
      </c>
      <c r="AR146" s="38">
        <v>0</v>
      </c>
      <c r="AS146" s="38">
        <v>0</v>
      </c>
      <c r="AT146" s="38">
        <v>0</v>
      </c>
      <c r="AU146" s="38">
        <v>0</v>
      </c>
      <c r="AV146" s="38">
        <v>0</v>
      </c>
      <c r="AW146" s="38">
        <v>0</v>
      </c>
      <c r="AX146" s="38">
        <v>0</v>
      </c>
      <c r="AY146" s="38">
        <v>0</v>
      </c>
      <c r="AZ146" s="38">
        <v>0</v>
      </c>
      <c r="BA146" s="38">
        <v>0</v>
      </c>
      <c r="BB146" s="38">
        <v>0</v>
      </c>
      <c r="BC146" s="38">
        <v>0</v>
      </c>
      <c r="BD146" s="38">
        <v>0</v>
      </c>
      <c r="BE146" s="38">
        <v>0</v>
      </c>
      <c r="BF146" s="38">
        <v>0</v>
      </c>
      <c r="BG146" s="38">
        <v>0</v>
      </c>
      <c r="BH146" s="38">
        <v>0</v>
      </c>
      <c r="BI146" s="38">
        <v>0</v>
      </c>
      <c r="BJ146" s="38">
        <v>0</v>
      </c>
      <c r="BK146" s="38">
        <v>0</v>
      </c>
      <c r="BL146" s="38">
        <v>0</v>
      </c>
      <c r="BM146" s="38">
        <v>0</v>
      </c>
      <c r="BN146" s="38">
        <v>0</v>
      </c>
      <c r="BO146" s="38">
        <v>0</v>
      </c>
      <c r="BP146" s="38">
        <v>0</v>
      </c>
      <c r="BQ146" s="38">
        <v>0</v>
      </c>
      <c r="BR146" s="38">
        <v>0</v>
      </c>
      <c r="BS146" s="38">
        <v>0</v>
      </c>
      <c r="BT146" s="38">
        <v>0</v>
      </c>
      <c r="BU146" s="38">
        <v>0</v>
      </c>
      <c r="BV146" s="38">
        <v>0</v>
      </c>
      <c r="BW146" s="38">
        <v>0</v>
      </c>
      <c r="BX146" s="38">
        <v>0</v>
      </c>
      <c r="BY146" s="38">
        <v>0</v>
      </c>
      <c r="BZ146" s="38">
        <v>0</v>
      </c>
      <c r="CA146" s="38">
        <v>0</v>
      </c>
      <c r="CB146" s="38">
        <v>0</v>
      </c>
      <c r="CC146" s="38">
        <v>0</v>
      </c>
      <c r="CD146" s="38">
        <v>0</v>
      </c>
      <c r="CE146" s="38">
        <v>0</v>
      </c>
      <c r="CF146" s="38">
        <v>0</v>
      </c>
      <c r="CG146" s="38">
        <v>0</v>
      </c>
      <c r="CH146" s="38">
        <v>0</v>
      </c>
      <c r="CI146" s="38">
        <v>0</v>
      </c>
      <c r="CJ146" s="38">
        <v>0</v>
      </c>
      <c r="CK146" s="38">
        <v>0</v>
      </c>
      <c r="CL146" s="38">
        <v>0</v>
      </c>
      <c r="CM146" s="38">
        <v>0</v>
      </c>
      <c r="CN146" s="38">
        <v>0</v>
      </c>
      <c r="CO146" s="38">
        <v>0</v>
      </c>
      <c r="CP146" s="38">
        <v>0</v>
      </c>
      <c r="CQ146" s="38">
        <v>0</v>
      </c>
      <c r="CR146" s="38">
        <v>0</v>
      </c>
      <c r="CS146" s="38">
        <v>0</v>
      </c>
      <c r="CT146" s="38">
        <v>0</v>
      </c>
      <c r="CU146" s="38">
        <v>0</v>
      </c>
      <c r="CV146" s="38">
        <v>0</v>
      </c>
      <c r="CW146" s="38">
        <v>0</v>
      </c>
      <c r="CX146" s="38">
        <v>0</v>
      </c>
      <c r="CY146" s="38">
        <v>0</v>
      </c>
      <c r="CZ146" s="38">
        <v>0</v>
      </c>
      <c r="DA146" s="38">
        <v>0</v>
      </c>
      <c r="DB146" s="38">
        <v>0</v>
      </c>
      <c r="DC146" s="38">
        <v>0</v>
      </c>
      <c r="DD146" s="38">
        <v>0</v>
      </c>
      <c r="DE146" s="38">
        <v>0</v>
      </c>
      <c r="DF146" s="38">
        <v>0</v>
      </c>
      <c r="DG146" s="38">
        <v>0</v>
      </c>
      <c r="DH146" s="38">
        <v>0</v>
      </c>
      <c r="DI146" s="38">
        <v>0</v>
      </c>
      <c r="DJ146" s="38">
        <v>0</v>
      </c>
      <c r="DK146" s="38">
        <v>0</v>
      </c>
      <c r="DL146" s="38">
        <v>0</v>
      </c>
      <c r="DM146" s="38">
        <v>0</v>
      </c>
      <c r="DN146" s="38">
        <v>0</v>
      </c>
      <c r="DO146" s="38">
        <v>0</v>
      </c>
      <c r="DP146" s="38">
        <v>0</v>
      </c>
      <c r="DQ146" s="38">
        <v>0</v>
      </c>
      <c r="DR146" s="38">
        <v>0</v>
      </c>
      <c r="DS146" s="38">
        <v>0</v>
      </c>
      <c r="DT146" s="38">
        <v>0</v>
      </c>
      <c r="DU146" s="38">
        <v>0</v>
      </c>
      <c r="DV146" s="38">
        <v>0</v>
      </c>
      <c r="DW146" s="38">
        <v>0</v>
      </c>
      <c r="DX146" s="38">
        <f t="shared" si="15"/>
        <v>0</v>
      </c>
      <c r="DY146" s="38">
        <v>0</v>
      </c>
      <c r="DZ146" s="38">
        <v>0</v>
      </c>
      <c r="EA146" s="38">
        <f>SUM(DY146:DZ146)</f>
        <v>0</v>
      </c>
      <c r="EB146" s="38">
        <v>0</v>
      </c>
      <c r="EC146" s="38">
        <v>0</v>
      </c>
      <c r="ED146" s="38">
        <f>SUM(EB146:EC146)</f>
        <v>0</v>
      </c>
      <c r="EE146" s="38">
        <v>0</v>
      </c>
      <c r="EF146" s="38">
        <v>0</v>
      </c>
      <c r="EG146" s="38">
        <f>SUM(ED146:EF146)</f>
        <v>0</v>
      </c>
      <c r="EH146" s="38">
        <v>30632.745652216654</v>
      </c>
      <c r="EI146" s="38">
        <v>0</v>
      </c>
      <c r="EJ146" s="38">
        <f>SUM(EH146:EI146)</f>
        <v>30632.745652216654</v>
      </c>
      <c r="EK146" s="38">
        <f t="shared" si="16"/>
        <v>30632.745652216654</v>
      </c>
      <c r="EL146" s="38">
        <f t="shared" si="17"/>
        <v>30632.745652216654</v>
      </c>
    </row>
    <row r="147" spans="1:142" ht="12.75" customHeight="1">
      <c r="A147" s="24" t="s">
        <v>536</v>
      </c>
      <c r="B147" s="9" t="s">
        <v>537</v>
      </c>
      <c r="C147" s="4" t="s">
        <v>538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0</v>
      </c>
      <c r="AL147" s="38">
        <v>0</v>
      </c>
      <c r="AM147" s="38">
        <v>0</v>
      </c>
      <c r="AN147" s="38">
        <v>0</v>
      </c>
      <c r="AO147" s="38">
        <v>0</v>
      </c>
      <c r="AP147" s="38">
        <v>0</v>
      </c>
      <c r="AQ147" s="38">
        <v>0</v>
      </c>
      <c r="AR147" s="38">
        <v>0</v>
      </c>
      <c r="AS147" s="38">
        <v>0</v>
      </c>
      <c r="AT147" s="38">
        <v>0</v>
      </c>
      <c r="AU147" s="38">
        <v>0</v>
      </c>
      <c r="AV147" s="38">
        <v>0</v>
      </c>
      <c r="AW147" s="38">
        <v>0</v>
      </c>
      <c r="AX147" s="38">
        <v>0</v>
      </c>
      <c r="AY147" s="38">
        <v>0</v>
      </c>
      <c r="AZ147" s="38">
        <v>0</v>
      </c>
      <c r="BA147" s="38">
        <v>0</v>
      </c>
      <c r="BB147" s="38">
        <v>0</v>
      </c>
      <c r="BC147" s="38">
        <v>0</v>
      </c>
      <c r="BD147" s="38">
        <v>0</v>
      </c>
      <c r="BE147" s="38">
        <v>0</v>
      </c>
      <c r="BF147" s="38">
        <v>0</v>
      </c>
      <c r="BG147" s="38">
        <v>0</v>
      </c>
      <c r="BH147" s="38">
        <v>0</v>
      </c>
      <c r="BI147" s="38">
        <v>0</v>
      </c>
      <c r="BJ147" s="38">
        <v>0</v>
      </c>
      <c r="BK147" s="38">
        <v>0</v>
      </c>
      <c r="BL147" s="38">
        <v>0</v>
      </c>
      <c r="BM147" s="38">
        <v>0</v>
      </c>
      <c r="BN147" s="38">
        <v>0</v>
      </c>
      <c r="BO147" s="38">
        <v>0</v>
      </c>
      <c r="BP147" s="38">
        <v>0</v>
      </c>
      <c r="BQ147" s="38">
        <v>0</v>
      </c>
      <c r="BR147" s="38">
        <v>0</v>
      </c>
      <c r="BS147" s="38">
        <v>0</v>
      </c>
      <c r="BT147" s="38">
        <v>0</v>
      </c>
      <c r="BU147" s="38">
        <v>0</v>
      </c>
      <c r="BV147" s="38">
        <v>0</v>
      </c>
      <c r="BW147" s="38">
        <v>0</v>
      </c>
      <c r="BX147" s="38">
        <v>0</v>
      </c>
      <c r="BY147" s="38">
        <v>0</v>
      </c>
      <c r="BZ147" s="38">
        <v>0</v>
      </c>
      <c r="CA147" s="38">
        <v>0</v>
      </c>
      <c r="CB147" s="38">
        <v>0</v>
      </c>
      <c r="CC147" s="38">
        <v>0</v>
      </c>
      <c r="CD147" s="38">
        <v>0</v>
      </c>
      <c r="CE147" s="38">
        <v>0</v>
      </c>
      <c r="CF147" s="38">
        <v>0</v>
      </c>
      <c r="CG147" s="38">
        <v>0</v>
      </c>
      <c r="CH147" s="38">
        <v>0</v>
      </c>
      <c r="CI147" s="38">
        <v>0</v>
      </c>
      <c r="CJ147" s="38">
        <v>0</v>
      </c>
      <c r="CK147" s="38">
        <v>0</v>
      </c>
      <c r="CL147" s="38">
        <v>0</v>
      </c>
      <c r="CM147" s="38">
        <v>0</v>
      </c>
      <c r="CN147" s="38">
        <v>0</v>
      </c>
      <c r="CO147" s="38">
        <v>0</v>
      </c>
      <c r="CP147" s="38">
        <v>0</v>
      </c>
      <c r="CQ147" s="38">
        <v>0</v>
      </c>
      <c r="CR147" s="38">
        <v>0</v>
      </c>
      <c r="CS147" s="38">
        <v>0</v>
      </c>
      <c r="CT147" s="38">
        <v>0</v>
      </c>
      <c r="CU147" s="38">
        <v>0</v>
      </c>
      <c r="CV147" s="38">
        <v>0</v>
      </c>
      <c r="CW147" s="38">
        <v>0</v>
      </c>
      <c r="CX147" s="38">
        <v>0</v>
      </c>
      <c r="CY147" s="38">
        <v>0</v>
      </c>
      <c r="CZ147" s="38">
        <v>0</v>
      </c>
      <c r="DA147" s="38">
        <v>0</v>
      </c>
      <c r="DB147" s="38">
        <v>0</v>
      </c>
      <c r="DC147" s="38">
        <v>0</v>
      </c>
      <c r="DD147" s="38">
        <v>0</v>
      </c>
      <c r="DE147" s="38">
        <v>0</v>
      </c>
      <c r="DF147" s="38">
        <v>0</v>
      </c>
      <c r="DG147" s="38">
        <v>0</v>
      </c>
      <c r="DH147" s="38">
        <v>0</v>
      </c>
      <c r="DI147" s="38">
        <v>0</v>
      </c>
      <c r="DJ147" s="38">
        <v>0</v>
      </c>
      <c r="DK147" s="38">
        <v>0</v>
      </c>
      <c r="DL147" s="38">
        <v>0</v>
      </c>
      <c r="DM147" s="38">
        <v>0</v>
      </c>
      <c r="DN147" s="38">
        <v>0</v>
      </c>
      <c r="DO147" s="38">
        <v>0</v>
      </c>
      <c r="DP147" s="38">
        <v>0</v>
      </c>
      <c r="DQ147" s="38">
        <v>0</v>
      </c>
      <c r="DR147" s="38">
        <v>0</v>
      </c>
      <c r="DS147" s="38">
        <v>0</v>
      </c>
      <c r="DT147" s="38">
        <v>0</v>
      </c>
      <c r="DU147" s="38">
        <v>0</v>
      </c>
      <c r="DV147" s="38">
        <v>0</v>
      </c>
      <c r="DW147" s="38">
        <v>0</v>
      </c>
      <c r="DX147" s="38">
        <f t="shared" si="15"/>
        <v>0</v>
      </c>
      <c r="DY147" s="38">
        <v>0</v>
      </c>
      <c r="DZ147" s="38">
        <v>0</v>
      </c>
      <c r="EA147" s="38">
        <f>SUM(DY147:DZ147)</f>
        <v>0</v>
      </c>
      <c r="EB147" s="38">
        <v>0</v>
      </c>
      <c r="EC147" s="38">
        <v>0</v>
      </c>
      <c r="ED147" s="38">
        <f>SUM(EB147:EC147)</f>
        <v>0</v>
      </c>
      <c r="EE147" s="38">
        <v>0</v>
      </c>
      <c r="EF147" s="38">
        <v>0</v>
      </c>
      <c r="EG147" s="38">
        <f>SUM(ED147:EF147)</f>
        <v>0</v>
      </c>
      <c r="EH147" s="38">
        <v>34178.81420027186</v>
      </c>
      <c r="EI147" s="38">
        <v>0</v>
      </c>
      <c r="EJ147" s="38">
        <f>SUM(EH147:EI147)</f>
        <v>34178.81420027186</v>
      </c>
      <c r="EK147" s="38">
        <f t="shared" si="16"/>
        <v>34178.81420027186</v>
      </c>
      <c r="EL147" s="38">
        <f t="shared" si="17"/>
        <v>34178.81420027186</v>
      </c>
    </row>
    <row r="148" spans="1:142" ht="12.75" customHeight="1">
      <c r="A148" s="24" t="s">
        <v>539</v>
      </c>
      <c r="B148" s="9" t="s">
        <v>540</v>
      </c>
      <c r="C148" s="4" t="s">
        <v>541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0</v>
      </c>
      <c r="AL148" s="38">
        <v>0</v>
      </c>
      <c r="AM148" s="38">
        <v>0</v>
      </c>
      <c r="AN148" s="38">
        <v>0</v>
      </c>
      <c r="AO148" s="38">
        <v>0</v>
      </c>
      <c r="AP148" s="38">
        <v>0</v>
      </c>
      <c r="AQ148" s="38">
        <v>0</v>
      </c>
      <c r="AR148" s="38">
        <v>0</v>
      </c>
      <c r="AS148" s="38">
        <v>0</v>
      </c>
      <c r="AT148" s="38">
        <v>0</v>
      </c>
      <c r="AU148" s="38">
        <v>0</v>
      </c>
      <c r="AV148" s="38">
        <v>0</v>
      </c>
      <c r="AW148" s="38">
        <v>0</v>
      </c>
      <c r="AX148" s="38">
        <v>0</v>
      </c>
      <c r="AY148" s="38">
        <v>0</v>
      </c>
      <c r="AZ148" s="38">
        <v>0</v>
      </c>
      <c r="BA148" s="38">
        <v>0</v>
      </c>
      <c r="BB148" s="38">
        <v>0</v>
      </c>
      <c r="BC148" s="38">
        <v>0</v>
      </c>
      <c r="BD148" s="38">
        <v>0</v>
      </c>
      <c r="BE148" s="38">
        <v>0</v>
      </c>
      <c r="BF148" s="38">
        <v>0</v>
      </c>
      <c r="BG148" s="38">
        <v>0</v>
      </c>
      <c r="BH148" s="38">
        <v>0</v>
      </c>
      <c r="BI148" s="38">
        <v>0</v>
      </c>
      <c r="BJ148" s="38">
        <v>0</v>
      </c>
      <c r="BK148" s="38">
        <v>0</v>
      </c>
      <c r="BL148" s="38">
        <v>0</v>
      </c>
      <c r="BM148" s="38">
        <v>0</v>
      </c>
      <c r="BN148" s="38">
        <v>0</v>
      </c>
      <c r="BO148" s="38">
        <v>0</v>
      </c>
      <c r="BP148" s="38">
        <v>0</v>
      </c>
      <c r="BQ148" s="38">
        <v>0</v>
      </c>
      <c r="BR148" s="38">
        <v>0</v>
      </c>
      <c r="BS148" s="38">
        <v>0</v>
      </c>
      <c r="BT148" s="38">
        <v>0</v>
      </c>
      <c r="BU148" s="38">
        <v>0</v>
      </c>
      <c r="BV148" s="38">
        <v>0</v>
      </c>
      <c r="BW148" s="38">
        <v>0</v>
      </c>
      <c r="BX148" s="38">
        <v>0</v>
      </c>
      <c r="BY148" s="38">
        <v>0</v>
      </c>
      <c r="BZ148" s="38">
        <v>0</v>
      </c>
      <c r="CA148" s="38">
        <v>0</v>
      </c>
      <c r="CB148" s="38">
        <v>0</v>
      </c>
      <c r="CC148" s="38">
        <v>0</v>
      </c>
      <c r="CD148" s="38">
        <v>0</v>
      </c>
      <c r="CE148" s="38">
        <v>0</v>
      </c>
      <c r="CF148" s="38">
        <v>0</v>
      </c>
      <c r="CG148" s="38">
        <v>0</v>
      </c>
      <c r="CH148" s="38">
        <v>0</v>
      </c>
      <c r="CI148" s="38">
        <v>0</v>
      </c>
      <c r="CJ148" s="38">
        <v>0</v>
      </c>
      <c r="CK148" s="38">
        <v>0</v>
      </c>
      <c r="CL148" s="38">
        <v>0</v>
      </c>
      <c r="CM148" s="38">
        <v>0</v>
      </c>
      <c r="CN148" s="38">
        <v>0</v>
      </c>
      <c r="CO148" s="38">
        <v>0</v>
      </c>
      <c r="CP148" s="38">
        <v>0</v>
      </c>
      <c r="CQ148" s="38">
        <v>0</v>
      </c>
      <c r="CR148" s="38">
        <v>0</v>
      </c>
      <c r="CS148" s="38">
        <v>0</v>
      </c>
      <c r="CT148" s="38">
        <v>0</v>
      </c>
      <c r="CU148" s="38">
        <v>0</v>
      </c>
      <c r="CV148" s="38">
        <v>0</v>
      </c>
      <c r="CW148" s="38">
        <v>0</v>
      </c>
      <c r="CX148" s="38">
        <v>0</v>
      </c>
      <c r="CY148" s="38">
        <v>0</v>
      </c>
      <c r="CZ148" s="38">
        <v>0</v>
      </c>
      <c r="DA148" s="38">
        <v>0</v>
      </c>
      <c r="DB148" s="38">
        <v>0</v>
      </c>
      <c r="DC148" s="38">
        <v>0</v>
      </c>
      <c r="DD148" s="38">
        <v>0</v>
      </c>
      <c r="DE148" s="38">
        <v>0</v>
      </c>
      <c r="DF148" s="38">
        <v>0</v>
      </c>
      <c r="DG148" s="38">
        <v>0</v>
      </c>
      <c r="DH148" s="38">
        <v>0</v>
      </c>
      <c r="DI148" s="38">
        <v>0</v>
      </c>
      <c r="DJ148" s="38">
        <v>0</v>
      </c>
      <c r="DK148" s="38">
        <v>0</v>
      </c>
      <c r="DL148" s="38">
        <v>0</v>
      </c>
      <c r="DM148" s="38">
        <v>0</v>
      </c>
      <c r="DN148" s="38">
        <v>0</v>
      </c>
      <c r="DO148" s="38">
        <v>0</v>
      </c>
      <c r="DP148" s="38">
        <v>0</v>
      </c>
      <c r="DQ148" s="38">
        <v>0</v>
      </c>
      <c r="DR148" s="38">
        <v>0</v>
      </c>
      <c r="DS148" s="38">
        <v>0</v>
      </c>
      <c r="DT148" s="38">
        <v>0</v>
      </c>
      <c r="DU148" s="38">
        <v>0</v>
      </c>
      <c r="DV148" s="38">
        <v>0</v>
      </c>
      <c r="DW148" s="38">
        <v>0</v>
      </c>
      <c r="DX148" s="38">
        <f t="shared" si="15"/>
        <v>0</v>
      </c>
      <c r="DY148" s="38">
        <v>0</v>
      </c>
      <c r="DZ148" s="38">
        <v>0</v>
      </c>
      <c r="EA148" s="38">
        <f>SUM(DY148:DZ148)</f>
        <v>0</v>
      </c>
      <c r="EB148" s="38">
        <v>0</v>
      </c>
      <c r="EC148" s="38">
        <v>0</v>
      </c>
      <c r="ED148" s="38">
        <f>SUM(EB148:EC148)</f>
        <v>0</v>
      </c>
      <c r="EE148" s="38">
        <v>0</v>
      </c>
      <c r="EF148" s="38">
        <v>0</v>
      </c>
      <c r="EG148" s="38">
        <f>SUM(ED148:EF148)</f>
        <v>0</v>
      </c>
      <c r="EH148" s="38">
        <v>0</v>
      </c>
      <c r="EI148" s="38">
        <v>0</v>
      </c>
      <c r="EJ148" s="38">
        <f>SUM(EH148:EI148)</f>
        <v>0</v>
      </c>
      <c r="EK148" s="38">
        <f t="shared" si="16"/>
        <v>0</v>
      </c>
      <c r="EL148" s="38">
        <f t="shared" si="17"/>
        <v>0</v>
      </c>
    </row>
    <row r="149" spans="1:142" ht="12.75" customHeight="1">
      <c r="A149" s="24" t="s">
        <v>542</v>
      </c>
      <c r="B149" s="9" t="s">
        <v>543</v>
      </c>
      <c r="C149" s="4" t="s">
        <v>544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0</v>
      </c>
      <c r="AL149" s="38">
        <v>0</v>
      </c>
      <c r="AM149" s="38">
        <v>0</v>
      </c>
      <c r="AN149" s="38">
        <v>0</v>
      </c>
      <c r="AO149" s="38">
        <v>0</v>
      </c>
      <c r="AP149" s="38">
        <v>0</v>
      </c>
      <c r="AQ149" s="38">
        <v>0</v>
      </c>
      <c r="AR149" s="38">
        <v>0</v>
      </c>
      <c r="AS149" s="38">
        <v>0</v>
      </c>
      <c r="AT149" s="38">
        <v>0</v>
      </c>
      <c r="AU149" s="38">
        <v>0</v>
      </c>
      <c r="AV149" s="38">
        <v>0</v>
      </c>
      <c r="AW149" s="38">
        <v>0</v>
      </c>
      <c r="AX149" s="38">
        <v>0</v>
      </c>
      <c r="AY149" s="38">
        <v>0</v>
      </c>
      <c r="AZ149" s="38">
        <v>0</v>
      </c>
      <c r="BA149" s="38">
        <v>0</v>
      </c>
      <c r="BB149" s="38">
        <v>0</v>
      </c>
      <c r="BC149" s="38">
        <v>0</v>
      </c>
      <c r="BD149" s="38">
        <v>0</v>
      </c>
      <c r="BE149" s="38">
        <v>0</v>
      </c>
      <c r="BF149" s="38">
        <v>0</v>
      </c>
      <c r="BG149" s="38">
        <v>0</v>
      </c>
      <c r="BH149" s="38">
        <v>0</v>
      </c>
      <c r="BI149" s="38">
        <v>0</v>
      </c>
      <c r="BJ149" s="38">
        <v>0</v>
      </c>
      <c r="BK149" s="38">
        <v>0</v>
      </c>
      <c r="BL149" s="38">
        <v>0</v>
      </c>
      <c r="BM149" s="38">
        <v>0</v>
      </c>
      <c r="BN149" s="38">
        <v>0</v>
      </c>
      <c r="BO149" s="38">
        <v>0</v>
      </c>
      <c r="BP149" s="38">
        <v>0</v>
      </c>
      <c r="BQ149" s="38">
        <v>0</v>
      </c>
      <c r="BR149" s="38">
        <v>0</v>
      </c>
      <c r="BS149" s="38">
        <v>0</v>
      </c>
      <c r="BT149" s="38">
        <v>0</v>
      </c>
      <c r="BU149" s="38">
        <v>0</v>
      </c>
      <c r="BV149" s="38">
        <v>0</v>
      </c>
      <c r="BW149" s="38">
        <v>0</v>
      </c>
      <c r="BX149" s="38">
        <v>0</v>
      </c>
      <c r="BY149" s="38">
        <v>0</v>
      </c>
      <c r="BZ149" s="38">
        <v>0</v>
      </c>
      <c r="CA149" s="38">
        <v>0</v>
      </c>
      <c r="CB149" s="38">
        <v>0</v>
      </c>
      <c r="CC149" s="38">
        <v>0</v>
      </c>
      <c r="CD149" s="38">
        <v>0</v>
      </c>
      <c r="CE149" s="38">
        <v>0</v>
      </c>
      <c r="CF149" s="38">
        <v>0</v>
      </c>
      <c r="CG149" s="38">
        <v>0</v>
      </c>
      <c r="CH149" s="38">
        <v>0</v>
      </c>
      <c r="CI149" s="38">
        <v>0</v>
      </c>
      <c r="CJ149" s="38">
        <v>0</v>
      </c>
      <c r="CK149" s="38">
        <v>0</v>
      </c>
      <c r="CL149" s="38">
        <v>0</v>
      </c>
      <c r="CM149" s="38">
        <v>0</v>
      </c>
      <c r="CN149" s="38">
        <v>0</v>
      </c>
      <c r="CO149" s="38">
        <v>0</v>
      </c>
      <c r="CP149" s="38">
        <v>0</v>
      </c>
      <c r="CQ149" s="38">
        <v>0</v>
      </c>
      <c r="CR149" s="38">
        <v>0</v>
      </c>
      <c r="CS149" s="38">
        <v>0</v>
      </c>
      <c r="CT149" s="38">
        <v>0</v>
      </c>
      <c r="CU149" s="38">
        <v>0</v>
      </c>
      <c r="CV149" s="38">
        <v>0</v>
      </c>
      <c r="CW149" s="38">
        <v>0</v>
      </c>
      <c r="CX149" s="38">
        <v>0</v>
      </c>
      <c r="CY149" s="38">
        <v>0</v>
      </c>
      <c r="CZ149" s="38">
        <v>0</v>
      </c>
      <c r="DA149" s="38">
        <v>0</v>
      </c>
      <c r="DB149" s="38">
        <v>0</v>
      </c>
      <c r="DC149" s="38">
        <v>0</v>
      </c>
      <c r="DD149" s="38">
        <v>0</v>
      </c>
      <c r="DE149" s="38">
        <v>0</v>
      </c>
      <c r="DF149" s="38">
        <v>0</v>
      </c>
      <c r="DG149" s="38">
        <v>0</v>
      </c>
      <c r="DH149" s="38">
        <v>0</v>
      </c>
      <c r="DI149" s="38">
        <v>0</v>
      </c>
      <c r="DJ149" s="38">
        <v>0</v>
      </c>
      <c r="DK149" s="38">
        <v>0</v>
      </c>
      <c r="DL149" s="38">
        <v>0</v>
      </c>
      <c r="DM149" s="38">
        <v>0</v>
      </c>
      <c r="DN149" s="38">
        <v>0</v>
      </c>
      <c r="DO149" s="38">
        <v>0</v>
      </c>
      <c r="DP149" s="38">
        <v>0</v>
      </c>
      <c r="DQ149" s="38">
        <v>0</v>
      </c>
      <c r="DR149" s="38">
        <v>0</v>
      </c>
      <c r="DS149" s="38">
        <v>0</v>
      </c>
      <c r="DT149" s="38">
        <v>0</v>
      </c>
      <c r="DU149" s="38">
        <v>0</v>
      </c>
      <c r="DV149" s="38">
        <v>0</v>
      </c>
      <c r="DW149" s="38">
        <v>0</v>
      </c>
      <c r="DX149" s="38">
        <f t="shared" si="15"/>
        <v>0</v>
      </c>
      <c r="DY149" s="38">
        <v>0</v>
      </c>
      <c r="DZ149" s="38">
        <v>0</v>
      </c>
      <c r="EA149" s="38">
        <f>SUM(DY149:DZ149)</f>
        <v>0</v>
      </c>
      <c r="EB149" s="38">
        <v>0</v>
      </c>
      <c r="EC149" s="38">
        <v>0</v>
      </c>
      <c r="ED149" s="38">
        <f>SUM(EB149:EC149)</f>
        <v>0</v>
      </c>
      <c r="EE149" s="38">
        <v>0</v>
      </c>
      <c r="EF149" s="38">
        <v>0</v>
      </c>
      <c r="EG149" s="38">
        <f>SUM(ED149:EF149)</f>
        <v>0</v>
      </c>
      <c r="EH149" s="38">
        <v>330043.3230847252</v>
      </c>
      <c r="EI149" s="38">
        <v>0</v>
      </c>
      <c r="EJ149" s="38">
        <f>SUM(EH149:EI149)</f>
        <v>330043.3230847252</v>
      </c>
      <c r="EK149" s="38">
        <f t="shared" si="16"/>
        <v>330043.3230847252</v>
      </c>
      <c r="EL149" s="38">
        <f t="shared" si="17"/>
        <v>330043.3230847252</v>
      </c>
    </row>
    <row r="150" spans="1:142" ht="12.75" customHeight="1">
      <c r="A150" s="24" t="s">
        <v>545</v>
      </c>
      <c r="B150" s="9" t="s">
        <v>546</v>
      </c>
      <c r="C150" s="4" t="s">
        <v>547</v>
      </c>
      <c r="D150" s="38">
        <v>1.3262811564423582</v>
      </c>
      <c r="E150" s="38">
        <v>0.3872904122231802</v>
      </c>
      <c r="F150" s="38">
        <v>0.2596220616997946</v>
      </c>
      <c r="G150" s="38">
        <v>0.4087404086898019</v>
      </c>
      <c r="H150" s="38">
        <v>0.20672239362667882</v>
      </c>
      <c r="I150" s="38">
        <v>1.718886514964972</v>
      </c>
      <c r="J150" s="38">
        <v>0.43219452151931975</v>
      </c>
      <c r="K150" s="38">
        <v>0.31875880835957343</v>
      </c>
      <c r="L150" s="38">
        <v>0.0029353111262330955</v>
      </c>
      <c r="M150" s="38">
        <v>0.009746989895545807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0</v>
      </c>
      <c r="AL150" s="38">
        <v>0</v>
      </c>
      <c r="AM150" s="38">
        <v>0</v>
      </c>
      <c r="AN150" s="38">
        <v>0</v>
      </c>
      <c r="AO150" s="38">
        <v>0</v>
      </c>
      <c r="AP150" s="38">
        <v>0</v>
      </c>
      <c r="AQ150" s="38">
        <v>0</v>
      </c>
      <c r="AR150" s="38">
        <v>0</v>
      </c>
      <c r="AS150" s="38">
        <v>0</v>
      </c>
      <c r="AT150" s="38">
        <v>0</v>
      </c>
      <c r="AU150" s="38">
        <v>0</v>
      </c>
      <c r="AV150" s="38">
        <v>0</v>
      </c>
      <c r="AW150" s="38">
        <v>0</v>
      </c>
      <c r="AX150" s="38">
        <v>0</v>
      </c>
      <c r="AY150" s="38">
        <v>0</v>
      </c>
      <c r="AZ150" s="38">
        <v>0</v>
      </c>
      <c r="BA150" s="38">
        <v>0</v>
      </c>
      <c r="BB150" s="38">
        <v>0</v>
      </c>
      <c r="BC150" s="38">
        <v>0</v>
      </c>
      <c r="BD150" s="38">
        <v>0</v>
      </c>
      <c r="BE150" s="38">
        <v>0</v>
      </c>
      <c r="BF150" s="38">
        <v>0</v>
      </c>
      <c r="BG150" s="38">
        <v>0</v>
      </c>
      <c r="BH150" s="38">
        <v>0</v>
      </c>
      <c r="BI150" s="38">
        <v>0</v>
      </c>
      <c r="BJ150" s="38">
        <v>0</v>
      </c>
      <c r="BK150" s="38">
        <v>0</v>
      </c>
      <c r="BL150" s="38">
        <v>0</v>
      </c>
      <c r="BM150" s="38">
        <v>0</v>
      </c>
      <c r="BN150" s="38">
        <v>0</v>
      </c>
      <c r="BO150" s="38">
        <v>0</v>
      </c>
      <c r="BP150" s="38">
        <v>0</v>
      </c>
      <c r="BQ150" s="38">
        <v>0</v>
      </c>
      <c r="BR150" s="38">
        <v>0</v>
      </c>
      <c r="BS150" s="38">
        <v>0</v>
      </c>
      <c r="BT150" s="38">
        <v>0</v>
      </c>
      <c r="BU150" s="38">
        <v>0</v>
      </c>
      <c r="BV150" s="38">
        <v>0</v>
      </c>
      <c r="BW150" s="38">
        <v>0</v>
      </c>
      <c r="BX150" s="38">
        <v>0</v>
      </c>
      <c r="BY150" s="38">
        <v>15.274732661495188</v>
      </c>
      <c r="BZ150" s="38">
        <v>0</v>
      </c>
      <c r="CA150" s="38">
        <v>0</v>
      </c>
      <c r="CB150" s="38">
        <v>0</v>
      </c>
      <c r="CC150" s="38">
        <v>0</v>
      </c>
      <c r="CD150" s="38">
        <v>0</v>
      </c>
      <c r="CE150" s="38">
        <v>0</v>
      </c>
      <c r="CF150" s="38">
        <v>0</v>
      </c>
      <c r="CG150" s="38">
        <v>0</v>
      </c>
      <c r="CH150" s="38">
        <v>0</v>
      </c>
      <c r="CI150" s="38">
        <v>0</v>
      </c>
      <c r="CJ150" s="38">
        <v>0</v>
      </c>
      <c r="CK150" s="38">
        <v>1978.7514977907626</v>
      </c>
      <c r="CL150" s="38">
        <v>209.7549091886712</v>
      </c>
      <c r="CM150" s="38">
        <v>0</v>
      </c>
      <c r="CN150" s="38">
        <v>0</v>
      </c>
      <c r="CO150" s="38">
        <v>0</v>
      </c>
      <c r="CP150" s="38">
        <v>0</v>
      </c>
      <c r="CQ150" s="38">
        <v>0</v>
      </c>
      <c r="CR150" s="38">
        <v>0</v>
      </c>
      <c r="CS150" s="38">
        <v>0</v>
      </c>
      <c r="CT150" s="38">
        <v>0</v>
      </c>
      <c r="CU150" s="38">
        <v>1195.967249584544</v>
      </c>
      <c r="CV150" s="38">
        <v>31.212031501101098</v>
      </c>
      <c r="CW150" s="38">
        <v>51.83120123531926</v>
      </c>
      <c r="CX150" s="38">
        <v>0</v>
      </c>
      <c r="CY150" s="38">
        <v>0</v>
      </c>
      <c r="CZ150" s="38">
        <v>0</v>
      </c>
      <c r="DA150" s="38">
        <v>0</v>
      </c>
      <c r="DB150" s="38">
        <v>0</v>
      </c>
      <c r="DC150" s="38">
        <v>0</v>
      </c>
      <c r="DD150" s="38">
        <v>0</v>
      </c>
      <c r="DE150" s="38">
        <v>0</v>
      </c>
      <c r="DF150" s="38">
        <v>0</v>
      </c>
      <c r="DG150" s="38">
        <v>0</v>
      </c>
      <c r="DH150" s="38">
        <v>0</v>
      </c>
      <c r="DI150" s="38">
        <v>0</v>
      </c>
      <c r="DJ150" s="38">
        <v>0</v>
      </c>
      <c r="DK150" s="38">
        <v>0</v>
      </c>
      <c r="DL150" s="38">
        <v>0</v>
      </c>
      <c r="DM150" s="38">
        <v>0</v>
      </c>
      <c r="DN150" s="38">
        <v>0</v>
      </c>
      <c r="DO150" s="38">
        <v>0</v>
      </c>
      <c r="DP150" s="38">
        <v>0</v>
      </c>
      <c r="DQ150" s="38">
        <v>0</v>
      </c>
      <c r="DR150" s="38">
        <v>0</v>
      </c>
      <c r="DS150" s="38">
        <v>0</v>
      </c>
      <c r="DT150" s="38">
        <v>0</v>
      </c>
      <c r="DU150" s="38">
        <v>0</v>
      </c>
      <c r="DV150" s="38">
        <v>0</v>
      </c>
      <c r="DW150" s="38">
        <v>0</v>
      </c>
      <c r="DX150" s="38">
        <f t="shared" si="15"/>
        <v>3487.8628005404407</v>
      </c>
      <c r="DY150" s="38">
        <v>0</v>
      </c>
      <c r="DZ150" s="38">
        <v>0</v>
      </c>
      <c r="EA150" s="38">
        <f>SUM(DY150:DZ150)</f>
        <v>0</v>
      </c>
      <c r="EB150" s="38">
        <v>0</v>
      </c>
      <c r="EC150" s="38">
        <v>0</v>
      </c>
      <c r="ED150" s="38">
        <f>SUM(EB150:EC150)</f>
        <v>0</v>
      </c>
      <c r="EE150" s="38">
        <v>0</v>
      </c>
      <c r="EF150" s="38">
        <v>0</v>
      </c>
      <c r="EG150" s="38">
        <f>SUM(ED150:EF150)</f>
        <v>0</v>
      </c>
      <c r="EH150" s="38">
        <v>37695.05416421702</v>
      </c>
      <c r="EI150" s="38">
        <v>0</v>
      </c>
      <c r="EJ150" s="38">
        <f>SUM(EH150:EI150)</f>
        <v>37695.05416421702</v>
      </c>
      <c r="EK150" s="38">
        <f t="shared" si="16"/>
        <v>37695.05416421702</v>
      </c>
      <c r="EL150" s="38">
        <f t="shared" si="17"/>
        <v>41182.91696475746</v>
      </c>
    </row>
    <row r="151" spans="1:142" ht="12.75" customHeight="1">
      <c r="A151" s="24" t="s">
        <v>548</v>
      </c>
      <c r="B151" s="9" t="s">
        <v>549</v>
      </c>
      <c r="C151" s="4" t="s">
        <v>550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0</v>
      </c>
      <c r="AL151" s="38">
        <v>0</v>
      </c>
      <c r="AM151" s="38">
        <v>0</v>
      </c>
      <c r="AN151" s="38">
        <v>0</v>
      </c>
      <c r="AO151" s="38">
        <v>0</v>
      </c>
      <c r="AP151" s="38">
        <v>0</v>
      </c>
      <c r="AQ151" s="38">
        <v>0</v>
      </c>
      <c r="AR151" s="38">
        <v>0</v>
      </c>
      <c r="AS151" s="38">
        <v>0</v>
      </c>
      <c r="AT151" s="38">
        <v>0</v>
      </c>
      <c r="AU151" s="38">
        <v>0</v>
      </c>
      <c r="AV151" s="38">
        <v>0</v>
      </c>
      <c r="AW151" s="38">
        <v>0</v>
      </c>
      <c r="AX151" s="38">
        <v>0</v>
      </c>
      <c r="AY151" s="38">
        <v>0</v>
      </c>
      <c r="AZ151" s="38">
        <v>0</v>
      </c>
      <c r="BA151" s="38">
        <v>0</v>
      </c>
      <c r="BB151" s="38">
        <v>0</v>
      </c>
      <c r="BC151" s="38">
        <v>0</v>
      </c>
      <c r="BD151" s="38">
        <v>0</v>
      </c>
      <c r="BE151" s="38">
        <v>0</v>
      </c>
      <c r="BF151" s="38">
        <v>0</v>
      </c>
      <c r="BG151" s="38">
        <v>0</v>
      </c>
      <c r="BH151" s="38">
        <v>0</v>
      </c>
      <c r="BI151" s="38">
        <v>0</v>
      </c>
      <c r="BJ151" s="38">
        <v>0</v>
      </c>
      <c r="BK151" s="38">
        <v>0</v>
      </c>
      <c r="BL151" s="38">
        <v>0</v>
      </c>
      <c r="BM151" s="38">
        <v>0</v>
      </c>
      <c r="BN151" s="38">
        <v>0</v>
      </c>
      <c r="BO151" s="38">
        <v>0</v>
      </c>
      <c r="BP151" s="38">
        <v>0</v>
      </c>
      <c r="BQ151" s="38">
        <v>0</v>
      </c>
      <c r="BR151" s="38">
        <v>0</v>
      </c>
      <c r="BS151" s="38">
        <v>0</v>
      </c>
      <c r="BT151" s="38">
        <v>0</v>
      </c>
      <c r="BU151" s="38">
        <v>0</v>
      </c>
      <c r="BV151" s="38">
        <v>0</v>
      </c>
      <c r="BW151" s="38">
        <v>0</v>
      </c>
      <c r="BX151" s="38">
        <v>0</v>
      </c>
      <c r="BY151" s="38">
        <v>0</v>
      </c>
      <c r="BZ151" s="38">
        <v>0</v>
      </c>
      <c r="CA151" s="38">
        <v>0</v>
      </c>
      <c r="CB151" s="38">
        <v>0</v>
      </c>
      <c r="CC151" s="38">
        <v>0</v>
      </c>
      <c r="CD151" s="38">
        <v>0</v>
      </c>
      <c r="CE151" s="38">
        <v>0</v>
      </c>
      <c r="CF151" s="38">
        <v>0</v>
      </c>
      <c r="CG151" s="38">
        <v>0</v>
      </c>
      <c r="CH151" s="38">
        <v>0</v>
      </c>
      <c r="CI151" s="38">
        <v>0</v>
      </c>
      <c r="CJ151" s="38">
        <v>0</v>
      </c>
      <c r="CK151" s="38">
        <v>0</v>
      </c>
      <c r="CL151" s="38">
        <v>0</v>
      </c>
      <c r="CM151" s="38">
        <v>0</v>
      </c>
      <c r="CN151" s="38">
        <v>0</v>
      </c>
      <c r="CO151" s="38">
        <v>0</v>
      </c>
      <c r="CP151" s="38">
        <v>0</v>
      </c>
      <c r="CQ151" s="38">
        <v>0</v>
      </c>
      <c r="CR151" s="38">
        <v>0</v>
      </c>
      <c r="CS151" s="38">
        <v>0</v>
      </c>
      <c r="CT151" s="38">
        <v>0</v>
      </c>
      <c r="CU151" s="38">
        <v>0</v>
      </c>
      <c r="CV151" s="38">
        <v>0</v>
      </c>
      <c r="CW151" s="38">
        <v>0</v>
      </c>
      <c r="CX151" s="38">
        <v>0</v>
      </c>
      <c r="CY151" s="38">
        <v>0</v>
      </c>
      <c r="CZ151" s="38">
        <v>0</v>
      </c>
      <c r="DA151" s="38">
        <v>0</v>
      </c>
      <c r="DB151" s="38">
        <v>0</v>
      </c>
      <c r="DC151" s="38">
        <v>0</v>
      </c>
      <c r="DD151" s="38">
        <v>0</v>
      </c>
      <c r="DE151" s="38">
        <v>0</v>
      </c>
      <c r="DF151" s="38">
        <v>0</v>
      </c>
      <c r="DG151" s="38">
        <v>0</v>
      </c>
      <c r="DH151" s="38">
        <v>0</v>
      </c>
      <c r="DI151" s="38">
        <v>0</v>
      </c>
      <c r="DJ151" s="38">
        <v>0</v>
      </c>
      <c r="DK151" s="38">
        <v>0</v>
      </c>
      <c r="DL151" s="38">
        <v>0</v>
      </c>
      <c r="DM151" s="38">
        <v>0</v>
      </c>
      <c r="DN151" s="38">
        <v>0</v>
      </c>
      <c r="DO151" s="38">
        <v>0</v>
      </c>
      <c r="DP151" s="38">
        <v>0</v>
      </c>
      <c r="DQ151" s="38">
        <v>0</v>
      </c>
      <c r="DR151" s="38">
        <v>0</v>
      </c>
      <c r="DS151" s="38">
        <v>0</v>
      </c>
      <c r="DT151" s="38">
        <v>0</v>
      </c>
      <c r="DU151" s="38">
        <v>0</v>
      </c>
      <c r="DV151" s="38">
        <v>0</v>
      </c>
      <c r="DW151" s="38">
        <v>0</v>
      </c>
      <c r="DX151" s="38">
        <f t="shared" si="15"/>
        <v>0</v>
      </c>
      <c r="DY151" s="38">
        <v>0</v>
      </c>
      <c r="DZ151" s="38">
        <v>0</v>
      </c>
      <c r="EA151" s="38">
        <f>SUM(DY151:DZ151)</f>
        <v>0</v>
      </c>
      <c r="EB151" s="38">
        <v>0</v>
      </c>
      <c r="EC151" s="38">
        <v>0</v>
      </c>
      <c r="ED151" s="38">
        <f>SUM(EB151:EC151)</f>
        <v>0</v>
      </c>
      <c r="EE151" s="38">
        <v>0</v>
      </c>
      <c r="EF151" s="38">
        <v>0</v>
      </c>
      <c r="EG151" s="38">
        <f>SUM(ED151:EF151)</f>
        <v>0</v>
      </c>
      <c r="EH151" s="38">
        <v>0</v>
      </c>
      <c r="EI151" s="38">
        <v>0</v>
      </c>
      <c r="EJ151" s="38">
        <f>SUM(EH151:EI151)</f>
        <v>0</v>
      </c>
      <c r="EK151" s="38">
        <f t="shared" si="16"/>
        <v>0</v>
      </c>
      <c r="EL151" s="38">
        <f t="shared" si="17"/>
        <v>0</v>
      </c>
    </row>
    <row r="152" spans="1:142" ht="12.75" customHeight="1">
      <c r="A152" s="24" t="s">
        <v>551</v>
      </c>
      <c r="B152" s="9" t="s">
        <v>552</v>
      </c>
      <c r="C152" s="4" t="s">
        <v>553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0</v>
      </c>
      <c r="AL152" s="38">
        <v>0</v>
      </c>
      <c r="AM152" s="38">
        <v>0</v>
      </c>
      <c r="AN152" s="38">
        <v>0</v>
      </c>
      <c r="AO152" s="38">
        <v>0</v>
      </c>
      <c r="AP152" s="38">
        <v>0</v>
      </c>
      <c r="AQ152" s="38">
        <v>0</v>
      </c>
      <c r="AR152" s="38">
        <v>0</v>
      </c>
      <c r="AS152" s="38">
        <v>0</v>
      </c>
      <c r="AT152" s="38">
        <v>0</v>
      </c>
      <c r="AU152" s="38">
        <v>0</v>
      </c>
      <c r="AV152" s="38">
        <v>0</v>
      </c>
      <c r="AW152" s="38">
        <v>0</v>
      </c>
      <c r="AX152" s="38">
        <v>0</v>
      </c>
      <c r="AY152" s="38">
        <v>0</v>
      </c>
      <c r="AZ152" s="38">
        <v>0</v>
      </c>
      <c r="BA152" s="38">
        <v>0</v>
      </c>
      <c r="BB152" s="38">
        <v>0</v>
      </c>
      <c r="BC152" s="38">
        <v>0</v>
      </c>
      <c r="BD152" s="38">
        <v>0</v>
      </c>
      <c r="BE152" s="38">
        <v>0</v>
      </c>
      <c r="BF152" s="38">
        <v>0</v>
      </c>
      <c r="BG152" s="38">
        <v>0</v>
      </c>
      <c r="BH152" s="38">
        <v>0</v>
      </c>
      <c r="BI152" s="38">
        <v>0</v>
      </c>
      <c r="BJ152" s="38">
        <v>0</v>
      </c>
      <c r="BK152" s="38">
        <v>0</v>
      </c>
      <c r="BL152" s="38">
        <v>0</v>
      </c>
      <c r="BM152" s="38">
        <v>0</v>
      </c>
      <c r="BN152" s="38">
        <v>0</v>
      </c>
      <c r="BO152" s="38">
        <v>0</v>
      </c>
      <c r="BP152" s="38">
        <v>0</v>
      </c>
      <c r="BQ152" s="38">
        <v>0</v>
      </c>
      <c r="BR152" s="38">
        <v>0</v>
      </c>
      <c r="BS152" s="38">
        <v>0</v>
      </c>
      <c r="BT152" s="38">
        <v>0</v>
      </c>
      <c r="BU152" s="38">
        <v>0</v>
      </c>
      <c r="BV152" s="38">
        <v>0</v>
      </c>
      <c r="BW152" s="38">
        <v>0</v>
      </c>
      <c r="BX152" s="38">
        <v>0</v>
      </c>
      <c r="BY152" s="38">
        <v>0</v>
      </c>
      <c r="BZ152" s="38">
        <v>0</v>
      </c>
      <c r="CA152" s="38">
        <v>0</v>
      </c>
      <c r="CB152" s="38">
        <v>0</v>
      </c>
      <c r="CC152" s="38">
        <v>0</v>
      </c>
      <c r="CD152" s="38">
        <v>0</v>
      </c>
      <c r="CE152" s="38">
        <v>0</v>
      </c>
      <c r="CF152" s="38">
        <v>0</v>
      </c>
      <c r="CG152" s="38">
        <v>0</v>
      </c>
      <c r="CH152" s="38">
        <v>0</v>
      </c>
      <c r="CI152" s="38">
        <v>0</v>
      </c>
      <c r="CJ152" s="38">
        <v>0</v>
      </c>
      <c r="CK152" s="38">
        <v>0</v>
      </c>
      <c r="CL152" s="38">
        <v>0</v>
      </c>
      <c r="CM152" s="38">
        <v>0</v>
      </c>
      <c r="CN152" s="38">
        <v>0.0012400345285970608</v>
      </c>
      <c r="CO152" s="38">
        <v>0</v>
      </c>
      <c r="CP152" s="38">
        <v>0</v>
      </c>
      <c r="CQ152" s="38">
        <v>0</v>
      </c>
      <c r="CR152" s="38">
        <v>0</v>
      </c>
      <c r="CS152" s="38">
        <v>0</v>
      </c>
      <c r="CT152" s="38">
        <v>0</v>
      </c>
      <c r="CU152" s="38">
        <v>0</v>
      </c>
      <c r="CV152" s="38">
        <v>0</v>
      </c>
      <c r="CW152" s="38">
        <v>0</v>
      </c>
      <c r="CX152" s="38">
        <v>0</v>
      </c>
      <c r="CY152" s="38">
        <v>0</v>
      </c>
      <c r="CZ152" s="38">
        <v>0</v>
      </c>
      <c r="DA152" s="38">
        <v>0</v>
      </c>
      <c r="DB152" s="38">
        <v>0</v>
      </c>
      <c r="DC152" s="38">
        <v>0</v>
      </c>
      <c r="DD152" s="38">
        <v>0</v>
      </c>
      <c r="DE152" s="38">
        <v>0</v>
      </c>
      <c r="DF152" s="38">
        <v>0</v>
      </c>
      <c r="DG152" s="38">
        <v>0</v>
      </c>
      <c r="DH152" s="38">
        <v>0</v>
      </c>
      <c r="DI152" s="38">
        <v>0</v>
      </c>
      <c r="DJ152" s="38">
        <v>0</v>
      </c>
      <c r="DK152" s="38">
        <v>0</v>
      </c>
      <c r="DL152" s="38">
        <v>0</v>
      </c>
      <c r="DM152" s="38">
        <v>0</v>
      </c>
      <c r="DN152" s="38">
        <v>0</v>
      </c>
      <c r="DO152" s="38">
        <v>0</v>
      </c>
      <c r="DP152" s="38">
        <v>0</v>
      </c>
      <c r="DQ152" s="38">
        <v>0</v>
      </c>
      <c r="DR152" s="38">
        <v>0</v>
      </c>
      <c r="DS152" s="38">
        <v>0</v>
      </c>
      <c r="DT152" s="38">
        <v>0</v>
      </c>
      <c r="DU152" s="38">
        <v>0</v>
      </c>
      <c r="DV152" s="38">
        <v>0</v>
      </c>
      <c r="DW152" s="38">
        <v>0</v>
      </c>
      <c r="DX152" s="38">
        <f t="shared" si="15"/>
        <v>0.0012400345285970608</v>
      </c>
      <c r="DY152" s="38">
        <v>0</v>
      </c>
      <c r="DZ152" s="38">
        <v>0</v>
      </c>
      <c r="EA152" s="38">
        <f>SUM(DY152:DZ152)</f>
        <v>0</v>
      </c>
      <c r="EB152" s="38">
        <v>0</v>
      </c>
      <c r="EC152" s="38">
        <v>0</v>
      </c>
      <c r="ED152" s="38">
        <f>SUM(EB152:EC152)</f>
        <v>0</v>
      </c>
      <c r="EE152" s="38">
        <v>0</v>
      </c>
      <c r="EF152" s="38">
        <v>0</v>
      </c>
      <c r="EG152" s="38">
        <f>SUM(ED152:EF152)</f>
        <v>0</v>
      </c>
      <c r="EH152" s="38">
        <v>4282.601614264838</v>
      </c>
      <c r="EI152" s="38">
        <v>0</v>
      </c>
      <c r="EJ152" s="38">
        <f>SUM(EH152:EI152)</f>
        <v>4282.601614264838</v>
      </c>
      <c r="EK152" s="38">
        <f t="shared" si="16"/>
        <v>4282.601614264838</v>
      </c>
      <c r="EL152" s="38">
        <f t="shared" si="17"/>
        <v>4282.602854299366</v>
      </c>
    </row>
    <row r="153" spans="1:142" ht="12.75" customHeight="1">
      <c r="A153" s="24" t="s">
        <v>554</v>
      </c>
      <c r="B153" s="9" t="s">
        <v>555</v>
      </c>
      <c r="C153" s="4" t="s">
        <v>556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0</v>
      </c>
      <c r="AL153" s="38">
        <v>0</v>
      </c>
      <c r="AM153" s="38">
        <v>0</v>
      </c>
      <c r="AN153" s="38">
        <v>0</v>
      </c>
      <c r="AO153" s="38">
        <v>0</v>
      </c>
      <c r="AP153" s="38">
        <v>0</v>
      </c>
      <c r="AQ153" s="38">
        <v>0</v>
      </c>
      <c r="AR153" s="38">
        <v>0</v>
      </c>
      <c r="AS153" s="38">
        <v>0</v>
      </c>
      <c r="AT153" s="38">
        <v>0</v>
      </c>
      <c r="AU153" s="38">
        <v>0</v>
      </c>
      <c r="AV153" s="38">
        <v>0</v>
      </c>
      <c r="AW153" s="38">
        <v>0</v>
      </c>
      <c r="AX153" s="38">
        <v>0</v>
      </c>
      <c r="AY153" s="38">
        <v>0</v>
      </c>
      <c r="AZ153" s="38">
        <v>0</v>
      </c>
      <c r="BA153" s="38">
        <v>0</v>
      </c>
      <c r="BB153" s="38">
        <v>0</v>
      </c>
      <c r="BC153" s="38">
        <v>0</v>
      </c>
      <c r="BD153" s="38">
        <v>0</v>
      </c>
      <c r="BE153" s="38">
        <v>0</v>
      </c>
      <c r="BF153" s="38">
        <v>0</v>
      </c>
      <c r="BG153" s="38">
        <v>0</v>
      </c>
      <c r="BH153" s="38">
        <v>0</v>
      </c>
      <c r="BI153" s="38">
        <v>0</v>
      </c>
      <c r="BJ153" s="38">
        <v>0</v>
      </c>
      <c r="BK153" s="38">
        <v>0</v>
      </c>
      <c r="BL153" s="38">
        <v>0</v>
      </c>
      <c r="BM153" s="38">
        <v>0</v>
      </c>
      <c r="BN153" s="38">
        <v>0</v>
      </c>
      <c r="BO153" s="38">
        <v>0</v>
      </c>
      <c r="BP153" s="38">
        <v>0</v>
      </c>
      <c r="BQ153" s="38">
        <v>0</v>
      </c>
      <c r="BR153" s="38">
        <v>0</v>
      </c>
      <c r="BS153" s="38">
        <v>0</v>
      </c>
      <c r="BT153" s="38">
        <v>0</v>
      </c>
      <c r="BU153" s="38">
        <v>0</v>
      </c>
      <c r="BV153" s="38">
        <v>0</v>
      </c>
      <c r="BW153" s="38">
        <v>0</v>
      </c>
      <c r="BX153" s="38">
        <v>0</v>
      </c>
      <c r="BY153" s="38">
        <v>0</v>
      </c>
      <c r="BZ153" s="38">
        <v>0</v>
      </c>
      <c r="CA153" s="38">
        <v>0</v>
      </c>
      <c r="CB153" s="38">
        <v>0</v>
      </c>
      <c r="CC153" s="38">
        <v>0</v>
      </c>
      <c r="CD153" s="38">
        <v>0</v>
      </c>
      <c r="CE153" s="38">
        <v>0</v>
      </c>
      <c r="CF153" s="38">
        <v>0</v>
      </c>
      <c r="CG153" s="38">
        <v>0</v>
      </c>
      <c r="CH153" s="38">
        <v>0</v>
      </c>
      <c r="CI153" s="38">
        <v>0</v>
      </c>
      <c r="CJ153" s="38">
        <v>0</v>
      </c>
      <c r="CK153" s="38">
        <v>0</v>
      </c>
      <c r="CL153" s="38">
        <v>0</v>
      </c>
      <c r="CM153" s="38">
        <v>0</v>
      </c>
      <c r="CN153" s="38">
        <v>0</v>
      </c>
      <c r="CO153" s="38">
        <v>0</v>
      </c>
      <c r="CP153" s="38">
        <v>0</v>
      </c>
      <c r="CQ153" s="38">
        <v>0</v>
      </c>
      <c r="CR153" s="38">
        <v>0</v>
      </c>
      <c r="CS153" s="38">
        <v>0</v>
      </c>
      <c r="CT153" s="38">
        <v>0</v>
      </c>
      <c r="CU153" s="38">
        <v>0</v>
      </c>
      <c r="CV153" s="38">
        <v>0</v>
      </c>
      <c r="CW153" s="38">
        <v>0</v>
      </c>
      <c r="CX153" s="38">
        <v>0</v>
      </c>
      <c r="CY153" s="38">
        <v>0</v>
      </c>
      <c r="CZ153" s="38">
        <v>0</v>
      </c>
      <c r="DA153" s="38">
        <v>0</v>
      </c>
      <c r="DB153" s="38">
        <v>0</v>
      </c>
      <c r="DC153" s="38">
        <v>0</v>
      </c>
      <c r="DD153" s="38">
        <v>0</v>
      </c>
      <c r="DE153" s="38">
        <v>0</v>
      </c>
      <c r="DF153" s="38">
        <v>0</v>
      </c>
      <c r="DG153" s="38">
        <v>0</v>
      </c>
      <c r="DH153" s="38">
        <v>0</v>
      </c>
      <c r="DI153" s="38">
        <v>0</v>
      </c>
      <c r="DJ153" s="38">
        <v>0</v>
      </c>
      <c r="DK153" s="38">
        <v>0</v>
      </c>
      <c r="DL153" s="38">
        <v>0</v>
      </c>
      <c r="DM153" s="38">
        <v>0</v>
      </c>
      <c r="DN153" s="38">
        <v>0</v>
      </c>
      <c r="DO153" s="38">
        <v>0</v>
      </c>
      <c r="DP153" s="38">
        <v>0</v>
      </c>
      <c r="DQ153" s="38">
        <v>0</v>
      </c>
      <c r="DR153" s="38">
        <v>0</v>
      </c>
      <c r="DS153" s="38">
        <v>0</v>
      </c>
      <c r="DT153" s="38">
        <v>0</v>
      </c>
      <c r="DU153" s="38">
        <v>0</v>
      </c>
      <c r="DV153" s="38">
        <v>0</v>
      </c>
      <c r="DW153" s="38">
        <v>0</v>
      </c>
      <c r="DX153" s="38">
        <f t="shared" si="15"/>
        <v>0</v>
      </c>
      <c r="DY153" s="38">
        <v>0</v>
      </c>
      <c r="DZ153" s="38">
        <v>0</v>
      </c>
      <c r="EA153" s="38">
        <f>SUM(DY153:DZ153)</f>
        <v>0</v>
      </c>
      <c r="EB153" s="38">
        <v>0</v>
      </c>
      <c r="EC153" s="38">
        <v>0</v>
      </c>
      <c r="ED153" s="38">
        <f>SUM(EB153:EC153)</f>
        <v>0</v>
      </c>
      <c r="EE153" s="38">
        <v>0</v>
      </c>
      <c r="EF153" s="38">
        <v>0</v>
      </c>
      <c r="EG153" s="38">
        <f>SUM(ED153:EF153)</f>
        <v>0</v>
      </c>
      <c r="EH153" s="38">
        <v>0</v>
      </c>
      <c r="EI153" s="38">
        <v>0</v>
      </c>
      <c r="EJ153" s="38">
        <f>SUM(EH153:EI153)</f>
        <v>0</v>
      </c>
      <c r="EK153" s="38">
        <f t="shared" si="16"/>
        <v>0</v>
      </c>
      <c r="EL153" s="38">
        <f t="shared" si="17"/>
        <v>0</v>
      </c>
    </row>
    <row r="154" spans="1:142" ht="12.75" customHeight="1">
      <c r="A154" s="24" t="s">
        <v>557</v>
      </c>
      <c r="B154" s="9" t="s">
        <v>558</v>
      </c>
      <c r="C154" s="4" t="s">
        <v>559</v>
      </c>
      <c r="D154" s="38">
        <v>270.18838734110614</v>
      </c>
      <c r="E154" s="38">
        <v>31.685158598337104</v>
      </c>
      <c r="F154" s="38">
        <v>19.569481387451052</v>
      </c>
      <c r="G154" s="38">
        <v>59.44912399965294</v>
      </c>
      <c r="H154" s="38">
        <v>13.852767678119001</v>
      </c>
      <c r="I154" s="38">
        <v>28.567549344198024</v>
      </c>
      <c r="J154" s="38">
        <v>3.8841167313781204</v>
      </c>
      <c r="K154" s="38">
        <v>46.7483122800341</v>
      </c>
      <c r="L154" s="38">
        <v>0.026252385731599538</v>
      </c>
      <c r="M154" s="38">
        <v>1.4984328859558906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  <c r="AL154" s="38">
        <v>0</v>
      </c>
      <c r="AM154" s="38">
        <v>0</v>
      </c>
      <c r="AN154" s="38">
        <v>0</v>
      </c>
      <c r="AO154" s="38">
        <v>0</v>
      </c>
      <c r="AP154" s="38">
        <v>0</v>
      </c>
      <c r="AQ154" s="38">
        <v>0</v>
      </c>
      <c r="AR154" s="38">
        <v>0</v>
      </c>
      <c r="AS154" s="38">
        <v>0</v>
      </c>
      <c r="AT154" s="38">
        <v>0</v>
      </c>
      <c r="AU154" s="38">
        <v>0</v>
      </c>
      <c r="AV154" s="38">
        <v>0</v>
      </c>
      <c r="AW154" s="38">
        <v>0</v>
      </c>
      <c r="AX154" s="38">
        <v>0</v>
      </c>
      <c r="AY154" s="38">
        <v>0</v>
      </c>
      <c r="AZ154" s="38">
        <v>0</v>
      </c>
      <c r="BA154" s="38">
        <v>0</v>
      </c>
      <c r="BB154" s="38">
        <v>0</v>
      </c>
      <c r="BC154" s="38">
        <v>0</v>
      </c>
      <c r="BD154" s="38">
        <v>0</v>
      </c>
      <c r="BE154" s="38">
        <v>0</v>
      </c>
      <c r="BF154" s="38">
        <v>0</v>
      </c>
      <c r="BG154" s="38">
        <v>0</v>
      </c>
      <c r="BH154" s="38">
        <v>0</v>
      </c>
      <c r="BI154" s="38">
        <v>0</v>
      </c>
      <c r="BJ154" s="38">
        <v>0</v>
      </c>
      <c r="BK154" s="38">
        <v>0</v>
      </c>
      <c r="BL154" s="38">
        <v>0</v>
      </c>
      <c r="BM154" s="38">
        <v>0</v>
      </c>
      <c r="BN154" s="38">
        <v>0</v>
      </c>
      <c r="BO154" s="38">
        <v>0</v>
      </c>
      <c r="BP154" s="38">
        <v>0</v>
      </c>
      <c r="BQ154" s="38">
        <v>0</v>
      </c>
      <c r="BR154" s="38">
        <v>0</v>
      </c>
      <c r="BS154" s="38">
        <v>0.5298851323244348</v>
      </c>
      <c r="BT154" s="38">
        <v>0</v>
      </c>
      <c r="BU154" s="38">
        <v>0</v>
      </c>
      <c r="BV154" s="38">
        <v>0</v>
      </c>
      <c r="BW154" s="38">
        <v>0</v>
      </c>
      <c r="BX154" s="38">
        <v>0</v>
      </c>
      <c r="BY154" s="38">
        <v>0</v>
      </c>
      <c r="BZ154" s="38">
        <v>0</v>
      </c>
      <c r="CA154" s="38">
        <v>0</v>
      </c>
      <c r="CB154" s="38">
        <v>0</v>
      </c>
      <c r="CC154" s="38">
        <v>0</v>
      </c>
      <c r="CD154" s="38">
        <v>0</v>
      </c>
      <c r="CE154" s="38">
        <v>0</v>
      </c>
      <c r="CF154" s="38">
        <v>0</v>
      </c>
      <c r="CG154" s="38">
        <v>0</v>
      </c>
      <c r="CH154" s="38">
        <v>0</v>
      </c>
      <c r="CI154" s="38">
        <v>0</v>
      </c>
      <c r="CJ154" s="38">
        <v>0</v>
      </c>
      <c r="CK154" s="38">
        <v>0</v>
      </c>
      <c r="CL154" s="38">
        <v>16.62209615262358</v>
      </c>
      <c r="CM154" s="38">
        <v>0</v>
      </c>
      <c r="CN154" s="38">
        <v>0</v>
      </c>
      <c r="CO154" s="38">
        <v>0</v>
      </c>
      <c r="CP154" s="38">
        <v>0</v>
      </c>
      <c r="CQ154" s="38">
        <v>55.755688481881705</v>
      </c>
      <c r="CR154" s="38">
        <v>0</v>
      </c>
      <c r="CS154" s="38">
        <v>0</v>
      </c>
      <c r="CT154" s="38">
        <v>0</v>
      </c>
      <c r="CU154" s="38">
        <v>0</v>
      </c>
      <c r="CV154" s="38">
        <v>0</v>
      </c>
      <c r="CW154" s="38">
        <v>0</v>
      </c>
      <c r="CX154" s="38">
        <v>0</v>
      </c>
      <c r="CY154" s="38">
        <v>0.0014829521114687009</v>
      </c>
      <c r="CZ154" s="38">
        <v>0</v>
      </c>
      <c r="DA154" s="38">
        <v>0.001</v>
      </c>
      <c r="DB154" s="38">
        <v>0</v>
      </c>
      <c r="DC154" s="38">
        <v>0</v>
      </c>
      <c r="DD154" s="38">
        <v>0</v>
      </c>
      <c r="DE154" s="38">
        <v>0</v>
      </c>
      <c r="DF154" s="38">
        <v>0</v>
      </c>
      <c r="DG154" s="38">
        <v>0</v>
      </c>
      <c r="DH154" s="38">
        <v>0</v>
      </c>
      <c r="DI154" s="38">
        <v>0</v>
      </c>
      <c r="DJ154" s="38">
        <v>0.10418248378497215</v>
      </c>
      <c r="DK154" s="38">
        <v>0</v>
      </c>
      <c r="DL154" s="38">
        <v>2.635653743595146</v>
      </c>
      <c r="DM154" s="38">
        <v>0</v>
      </c>
      <c r="DN154" s="38">
        <v>0</v>
      </c>
      <c r="DO154" s="38">
        <v>0</v>
      </c>
      <c r="DP154" s="38">
        <v>0</v>
      </c>
      <c r="DQ154" s="38">
        <v>0</v>
      </c>
      <c r="DR154" s="38">
        <v>0</v>
      </c>
      <c r="DS154" s="38">
        <v>0</v>
      </c>
      <c r="DT154" s="38">
        <v>0</v>
      </c>
      <c r="DU154" s="38">
        <v>0.0055020977285005655</v>
      </c>
      <c r="DV154" s="38">
        <v>0</v>
      </c>
      <c r="DW154" s="38">
        <v>0</v>
      </c>
      <c r="DX154" s="38">
        <f t="shared" si="15"/>
        <v>551.1250736760137</v>
      </c>
      <c r="DY154" s="38">
        <v>0</v>
      </c>
      <c r="DZ154" s="38">
        <v>0</v>
      </c>
      <c r="EA154" s="38">
        <f>SUM(DY154:DZ154)</f>
        <v>0</v>
      </c>
      <c r="EB154" s="38">
        <v>17616.746854322868</v>
      </c>
      <c r="EC154" s="38">
        <v>0</v>
      </c>
      <c r="ED154" s="38">
        <f>SUM(EB154:EC154)</f>
        <v>17616.746854322868</v>
      </c>
      <c r="EE154" s="38">
        <v>0</v>
      </c>
      <c r="EF154" s="38">
        <v>0</v>
      </c>
      <c r="EG154" s="38">
        <f>SUM(ED154:EF154)</f>
        <v>17616.746854322868</v>
      </c>
      <c r="EH154" s="38">
        <v>0</v>
      </c>
      <c r="EI154" s="38">
        <v>0</v>
      </c>
      <c r="EJ154" s="38">
        <f>SUM(EH154:EI154)</f>
        <v>0</v>
      </c>
      <c r="EK154" s="38">
        <f t="shared" si="16"/>
        <v>17616.746854322868</v>
      </c>
      <c r="EL154" s="38">
        <f t="shared" si="17"/>
        <v>18167.87192799888</v>
      </c>
    </row>
    <row r="155" spans="1:142" ht="12.75" customHeight="1">
      <c r="A155" s="24" t="s">
        <v>560</v>
      </c>
      <c r="B155" s="10" t="s">
        <v>561</v>
      </c>
      <c r="C155" s="4" t="s">
        <v>562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0</v>
      </c>
      <c r="AL155" s="38">
        <v>0</v>
      </c>
      <c r="AM155" s="38">
        <v>0</v>
      </c>
      <c r="AN155" s="38">
        <v>0</v>
      </c>
      <c r="AO155" s="38">
        <v>0</v>
      </c>
      <c r="AP155" s="38">
        <v>0</v>
      </c>
      <c r="AQ155" s="38">
        <v>0</v>
      </c>
      <c r="AR155" s="38">
        <v>0</v>
      </c>
      <c r="AS155" s="38">
        <v>0</v>
      </c>
      <c r="AT155" s="38">
        <v>0</v>
      </c>
      <c r="AU155" s="38">
        <v>0</v>
      </c>
      <c r="AV155" s="38">
        <v>0</v>
      </c>
      <c r="AW155" s="38">
        <v>0</v>
      </c>
      <c r="AX155" s="38">
        <v>0</v>
      </c>
      <c r="AY155" s="38">
        <v>0</v>
      </c>
      <c r="AZ155" s="38">
        <v>0</v>
      </c>
      <c r="BA155" s="38">
        <v>0</v>
      </c>
      <c r="BB155" s="38">
        <v>0</v>
      </c>
      <c r="BC155" s="38">
        <v>0</v>
      </c>
      <c r="BD155" s="38">
        <v>0</v>
      </c>
      <c r="BE155" s="38">
        <v>0</v>
      </c>
      <c r="BF155" s="38">
        <v>0</v>
      </c>
      <c r="BG155" s="38">
        <v>0</v>
      </c>
      <c r="BH155" s="38">
        <v>0</v>
      </c>
      <c r="BI155" s="38">
        <v>0</v>
      </c>
      <c r="BJ155" s="38">
        <v>0</v>
      </c>
      <c r="BK155" s="38">
        <v>0</v>
      </c>
      <c r="BL155" s="38">
        <v>0</v>
      </c>
      <c r="BM155" s="38">
        <v>0</v>
      </c>
      <c r="BN155" s="38">
        <v>0</v>
      </c>
      <c r="BO155" s="38">
        <v>0</v>
      </c>
      <c r="BP155" s="38">
        <v>0</v>
      </c>
      <c r="BQ155" s="38">
        <v>0</v>
      </c>
      <c r="BR155" s="38">
        <v>0</v>
      </c>
      <c r="BS155" s="38">
        <v>0</v>
      </c>
      <c r="BT155" s="38">
        <v>0</v>
      </c>
      <c r="BU155" s="38">
        <v>0</v>
      </c>
      <c r="BV155" s="38">
        <v>0</v>
      </c>
      <c r="BW155" s="38">
        <v>0</v>
      </c>
      <c r="BX155" s="38">
        <v>0</v>
      </c>
      <c r="BY155" s="38">
        <v>0</v>
      </c>
      <c r="BZ155" s="38">
        <v>0</v>
      </c>
      <c r="CA155" s="38">
        <v>0</v>
      </c>
      <c r="CB155" s="38">
        <v>0</v>
      </c>
      <c r="CC155" s="38">
        <v>0</v>
      </c>
      <c r="CD155" s="38">
        <v>0</v>
      </c>
      <c r="CE155" s="38">
        <v>0</v>
      </c>
      <c r="CF155" s="38">
        <v>0</v>
      </c>
      <c r="CG155" s="38">
        <v>0</v>
      </c>
      <c r="CH155" s="38">
        <v>0</v>
      </c>
      <c r="CI155" s="38">
        <v>0</v>
      </c>
      <c r="CJ155" s="38">
        <v>0</v>
      </c>
      <c r="CK155" s="38">
        <v>0</v>
      </c>
      <c r="CL155" s="38">
        <v>0</v>
      </c>
      <c r="CM155" s="38">
        <v>0</v>
      </c>
      <c r="CN155" s="38">
        <v>0</v>
      </c>
      <c r="CO155" s="38">
        <v>0</v>
      </c>
      <c r="CP155" s="38">
        <v>0</v>
      </c>
      <c r="CQ155" s="38">
        <v>0</v>
      </c>
      <c r="CR155" s="38">
        <v>0</v>
      </c>
      <c r="CS155" s="38">
        <v>0</v>
      </c>
      <c r="CT155" s="38">
        <v>0</v>
      </c>
      <c r="CU155" s="38">
        <v>0</v>
      </c>
      <c r="CV155" s="38">
        <v>0</v>
      </c>
      <c r="CW155" s="38">
        <v>0</v>
      </c>
      <c r="CX155" s="38">
        <v>0</v>
      </c>
      <c r="CY155" s="38">
        <v>0</v>
      </c>
      <c r="CZ155" s="38">
        <v>0</v>
      </c>
      <c r="DA155" s="38">
        <v>0</v>
      </c>
      <c r="DB155" s="38">
        <v>0</v>
      </c>
      <c r="DC155" s="38">
        <v>0</v>
      </c>
      <c r="DD155" s="38">
        <v>0</v>
      </c>
      <c r="DE155" s="38">
        <v>0</v>
      </c>
      <c r="DF155" s="38">
        <v>0</v>
      </c>
      <c r="DG155" s="38">
        <v>0</v>
      </c>
      <c r="DH155" s="38">
        <v>0</v>
      </c>
      <c r="DI155" s="38">
        <v>0</v>
      </c>
      <c r="DJ155" s="38">
        <v>0</v>
      </c>
      <c r="DK155" s="38">
        <v>0</v>
      </c>
      <c r="DL155" s="38">
        <v>0</v>
      </c>
      <c r="DM155" s="38">
        <v>0</v>
      </c>
      <c r="DN155" s="38">
        <v>0</v>
      </c>
      <c r="DO155" s="38">
        <v>0</v>
      </c>
      <c r="DP155" s="38">
        <v>0</v>
      </c>
      <c r="DQ155" s="38">
        <v>0</v>
      </c>
      <c r="DR155" s="38">
        <v>0</v>
      </c>
      <c r="DS155" s="38">
        <v>0</v>
      </c>
      <c r="DT155" s="38">
        <v>0</v>
      </c>
      <c r="DU155" s="38">
        <v>0</v>
      </c>
      <c r="DV155" s="38">
        <v>0</v>
      </c>
      <c r="DW155" s="38">
        <v>0</v>
      </c>
      <c r="DX155" s="38">
        <f t="shared" si="15"/>
        <v>0</v>
      </c>
      <c r="DY155" s="38">
        <v>0</v>
      </c>
      <c r="DZ155" s="38">
        <v>0</v>
      </c>
      <c r="EA155" s="38">
        <f>SUM(DY155:DZ155)</f>
        <v>0</v>
      </c>
      <c r="EB155" s="38">
        <v>0</v>
      </c>
      <c r="EC155" s="38">
        <v>0</v>
      </c>
      <c r="ED155" s="38">
        <f>SUM(EB155:EC155)</f>
        <v>0</v>
      </c>
      <c r="EE155" s="38">
        <v>0</v>
      </c>
      <c r="EF155" s="38">
        <v>0</v>
      </c>
      <c r="EG155" s="38">
        <f>SUM(ED155:EF155)</f>
        <v>0</v>
      </c>
      <c r="EH155" s="38">
        <v>0</v>
      </c>
      <c r="EI155" s="38">
        <v>0</v>
      </c>
      <c r="EJ155" s="38">
        <f>SUM(EH155:EI155)</f>
        <v>0</v>
      </c>
      <c r="EK155" s="38">
        <f t="shared" si="16"/>
        <v>0</v>
      </c>
      <c r="EL155" s="38">
        <f t="shared" si="17"/>
        <v>0</v>
      </c>
    </row>
    <row r="156" spans="1:142" ht="12.75" customHeight="1">
      <c r="A156" s="24" t="s">
        <v>563</v>
      </c>
      <c r="B156" s="10" t="s">
        <v>564</v>
      </c>
      <c r="C156" s="4" t="s">
        <v>565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0</v>
      </c>
      <c r="AL156" s="38">
        <v>0</v>
      </c>
      <c r="AM156" s="38">
        <v>0</v>
      </c>
      <c r="AN156" s="38">
        <v>0</v>
      </c>
      <c r="AO156" s="38">
        <v>0</v>
      </c>
      <c r="AP156" s="38">
        <v>0</v>
      </c>
      <c r="AQ156" s="38">
        <v>0</v>
      </c>
      <c r="AR156" s="38">
        <v>0</v>
      </c>
      <c r="AS156" s="38">
        <v>0</v>
      </c>
      <c r="AT156" s="38">
        <v>0</v>
      </c>
      <c r="AU156" s="38">
        <v>0</v>
      </c>
      <c r="AV156" s="38">
        <v>0</v>
      </c>
      <c r="AW156" s="38">
        <v>0</v>
      </c>
      <c r="AX156" s="38">
        <v>0</v>
      </c>
      <c r="AY156" s="38">
        <v>0</v>
      </c>
      <c r="AZ156" s="38">
        <v>0</v>
      </c>
      <c r="BA156" s="38">
        <v>0</v>
      </c>
      <c r="BB156" s="38">
        <v>0</v>
      </c>
      <c r="BC156" s="38">
        <v>0</v>
      </c>
      <c r="BD156" s="38">
        <v>0</v>
      </c>
      <c r="BE156" s="38">
        <v>0</v>
      </c>
      <c r="BF156" s="38">
        <v>0</v>
      </c>
      <c r="BG156" s="38">
        <v>0</v>
      </c>
      <c r="BH156" s="38">
        <v>0</v>
      </c>
      <c r="BI156" s="38">
        <v>0</v>
      </c>
      <c r="BJ156" s="38">
        <v>0</v>
      </c>
      <c r="BK156" s="38">
        <v>0</v>
      </c>
      <c r="BL156" s="38">
        <v>0</v>
      </c>
      <c r="BM156" s="38">
        <v>0</v>
      </c>
      <c r="BN156" s="38">
        <v>0</v>
      </c>
      <c r="BO156" s="38">
        <v>0</v>
      </c>
      <c r="BP156" s="38">
        <v>0</v>
      </c>
      <c r="BQ156" s="38">
        <v>0</v>
      </c>
      <c r="BR156" s="38">
        <v>0</v>
      </c>
      <c r="BS156" s="38">
        <v>0</v>
      </c>
      <c r="BT156" s="38">
        <v>0</v>
      </c>
      <c r="BU156" s="38">
        <v>0</v>
      </c>
      <c r="BV156" s="38">
        <v>0</v>
      </c>
      <c r="BW156" s="38">
        <v>0</v>
      </c>
      <c r="BX156" s="38">
        <v>0</v>
      </c>
      <c r="BY156" s="38">
        <v>0</v>
      </c>
      <c r="BZ156" s="38">
        <v>0</v>
      </c>
      <c r="CA156" s="38">
        <v>0</v>
      </c>
      <c r="CB156" s="38">
        <v>0</v>
      </c>
      <c r="CC156" s="38">
        <v>0</v>
      </c>
      <c r="CD156" s="38">
        <v>0</v>
      </c>
      <c r="CE156" s="38">
        <v>0</v>
      </c>
      <c r="CF156" s="38">
        <v>0</v>
      </c>
      <c r="CG156" s="38">
        <v>0</v>
      </c>
      <c r="CH156" s="38">
        <v>0</v>
      </c>
      <c r="CI156" s="38">
        <v>0</v>
      </c>
      <c r="CJ156" s="38">
        <v>0</v>
      </c>
      <c r="CK156" s="38">
        <v>0</v>
      </c>
      <c r="CL156" s="38">
        <v>0</v>
      </c>
      <c r="CM156" s="38">
        <v>0</v>
      </c>
      <c r="CN156" s="38">
        <v>0</v>
      </c>
      <c r="CO156" s="38">
        <v>0</v>
      </c>
      <c r="CP156" s="38">
        <v>0</v>
      </c>
      <c r="CQ156" s="38">
        <v>0</v>
      </c>
      <c r="CR156" s="38">
        <v>0</v>
      </c>
      <c r="CS156" s="38">
        <v>0</v>
      </c>
      <c r="CT156" s="38">
        <v>0</v>
      </c>
      <c r="CU156" s="38">
        <v>0</v>
      </c>
      <c r="CV156" s="38">
        <v>0</v>
      </c>
      <c r="CW156" s="38">
        <v>0</v>
      </c>
      <c r="CX156" s="38">
        <v>0</v>
      </c>
      <c r="CY156" s="38">
        <v>0</v>
      </c>
      <c r="CZ156" s="38">
        <v>0</v>
      </c>
      <c r="DA156" s="38">
        <v>0</v>
      </c>
      <c r="DB156" s="38">
        <v>0</v>
      </c>
      <c r="DC156" s="38">
        <v>0</v>
      </c>
      <c r="DD156" s="38">
        <v>0</v>
      </c>
      <c r="DE156" s="38">
        <v>0</v>
      </c>
      <c r="DF156" s="38">
        <v>0</v>
      </c>
      <c r="DG156" s="38">
        <v>0</v>
      </c>
      <c r="DH156" s="38">
        <v>0</v>
      </c>
      <c r="DI156" s="38">
        <v>0</v>
      </c>
      <c r="DJ156" s="38">
        <v>0</v>
      </c>
      <c r="DK156" s="38">
        <v>0</v>
      </c>
      <c r="DL156" s="38">
        <v>0</v>
      </c>
      <c r="DM156" s="38">
        <v>0</v>
      </c>
      <c r="DN156" s="38">
        <v>0</v>
      </c>
      <c r="DO156" s="38">
        <v>0</v>
      </c>
      <c r="DP156" s="38">
        <v>0</v>
      </c>
      <c r="DQ156" s="38">
        <v>0</v>
      </c>
      <c r="DR156" s="38">
        <v>0</v>
      </c>
      <c r="DS156" s="38">
        <v>0</v>
      </c>
      <c r="DT156" s="38">
        <v>0</v>
      </c>
      <c r="DU156" s="38">
        <v>0</v>
      </c>
      <c r="DV156" s="38">
        <v>0</v>
      </c>
      <c r="DW156" s="38">
        <v>0</v>
      </c>
      <c r="DX156" s="38">
        <f t="shared" si="15"/>
        <v>0</v>
      </c>
      <c r="DY156" s="38">
        <v>0</v>
      </c>
      <c r="DZ156" s="38">
        <v>0</v>
      </c>
      <c r="EA156" s="38">
        <f>SUM(DY156:DZ156)</f>
        <v>0</v>
      </c>
      <c r="EB156" s="38">
        <v>0</v>
      </c>
      <c r="EC156" s="38">
        <v>0</v>
      </c>
      <c r="ED156" s="38">
        <f>SUM(EB156:EC156)</f>
        <v>0</v>
      </c>
      <c r="EE156" s="38">
        <v>0</v>
      </c>
      <c r="EF156" s="38">
        <v>0</v>
      </c>
      <c r="EG156" s="38">
        <f>SUM(ED156:EF156)</f>
        <v>0</v>
      </c>
      <c r="EH156" s="38">
        <v>0</v>
      </c>
      <c r="EI156" s="38">
        <v>0</v>
      </c>
      <c r="EJ156" s="38">
        <f>SUM(EH156:EI156)</f>
        <v>0</v>
      </c>
      <c r="EK156" s="38">
        <f t="shared" si="16"/>
        <v>0</v>
      </c>
      <c r="EL156" s="38">
        <f t="shared" si="17"/>
        <v>0</v>
      </c>
    </row>
    <row r="157" spans="1:142" ht="12.75" customHeight="1">
      <c r="A157" s="24" t="s">
        <v>566</v>
      </c>
      <c r="B157" s="11" t="s">
        <v>567</v>
      </c>
      <c r="C157" s="4" t="s">
        <v>568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0</v>
      </c>
      <c r="Z157" s="38">
        <v>0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0</v>
      </c>
      <c r="AL157" s="38">
        <v>0</v>
      </c>
      <c r="AM157" s="38">
        <v>0</v>
      </c>
      <c r="AN157" s="38">
        <v>0</v>
      </c>
      <c r="AO157" s="38">
        <v>0</v>
      </c>
      <c r="AP157" s="38">
        <v>0</v>
      </c>
      <c r="AQ157" s="38">
        <v>0</v>
      </c>
      <c r="AR157" s="38">
        <v>0</v>
      </c>
      <c r="AS157" s="38">
        <v>0</v>
      </c>
      <c r="AT157" s="38">
        <v>0</v>
      </c>
      <c r="AU157" s="38">
        <v>0</v>
      </c>
      <c r="AV157" s="38">
        <v>0</v>
      </c>
      <c r="AW157" s="38">
        <v>0</v>
      </c>
      <c r="AX157" s="38">
        <v>0</v>
      </c>
      <c r="AY157" s="38">
        <v>0</v>
      </c>
      <c r="AZ157" s="38">
        <v>0</v>
      </c>
      <c r="BA157" s="38">
        <v>0</v>
      </c>
      <c r="BB157" s="38">
        <v>0</v>
      </c>
      <c r="BC157" s="38">
        <v>0</v>
      </c>
      <c r="BD157" s="38">
        <v>0</v>
      </c>
      <c r="BE157" s="38">
        <v>0</v>
      </c>
      <c r="BF157" s="38">
        <v>0</v>
      </c>
      <c r="BG157" s="38">
        <v>0</v>
      </c>
      <c r="BH157" s="38">
        <v>0</v>
      </c>
      <c r="BI157" s="38">
        <v>0</v>
      </c>
      <c r="BJ157" s="38">
        <v>0</v>
      </c>
      <c r="BK157" s="38">
        <v>0</v>
      </c>
      <c r="BL157" s="38">
        <v>0</v>
      </c>
      <c r="BM157" s="38">
        <v>0</v>
      </c>
      <c r="BN157" s="38">
        <v>0</v>
      </c>
      <c r="BO157" s="38">
        <v>0</v>
      </c>
      <c r="BP157" s="38">
        <v>0</v>
      </c>
      <c r="BQ157" s="38">
        <v>0</v>
      </c>
      <c r="BR157" s="38">
        <v>0</v>
      </c>
      <c r="BS157" s="38">
        <v>0</v>
      </c>
      <c r="BT157" s="38">
        <v>0</v>
      </c>
      <c r="BU157" s="38">
        <v>0</v>
      </c>
      <c r="BV157" s="38">
        <v>0</v>
      </c>
      <c r="BW157" s="38">
        <v>0</v>
      </c>
      <c r="BX157" s="38">
        <v>0</v>
      </c>
      <c r="BY157" s="38">
        <v>0</v>
      </c>
      <c r="BZ157" s="38">
        <v>0</v>
      </c>
      <c r="CA157" s="38">
        <v>0</v>
      </c>
      <c r="CB157" s="38">
        <v>0</v>
      </c>
      <c r="CC157" s="38">
        <v>0</v>
      </c>
      <c r="CD157" s="38">
        <v>0</v>
      </c>
      <c r="CE157" s="38">
        <v>0</v>
      </c>
      <c r="CF157" s="38">
        <v>0</v>
      </c>
      <c r="CG157" s="38">
        <v>0</v>
      </c>
      <c r="CH157" s="38">
        <v>0</v>
      </c>
      <c r="CI157" s="38">
        <v>0</v>
      </c>
      <c r="CJ157" s="38">
        <v>0</v>
      </c>
      <c r="CK157" s="38">
        <v>0</v>
      </c>
      <c r="CL157" s="38">
        <v>0</v>
      </c>
      <c r="CM157" s="38">
        <v>0</v>
      </c>
      <c r="CN157" s="38">
        <v>0</v>
      </c>
      <c r="CO157" s="38">
        <v>0</v>
      </c>
      <c r="CP157" s="38">
        <v>0</v>
      </c>
      <c r="CQ157" s="38">
        <v>0</v>
      </c>
      <c r="CR157" s="38">
        <v>0</v>
      </c>
      <c r="CS157" s="38">
        <v>0</v>
      </c>
      <c r="CT157" s="38">
        <v>0</v>
      </c>
      <c r="CU157" s="38">
        <v>0</v>
      </c>
      <c r="CV157" s="38">
        <v>0</v>
      </c>
      <c r="CW157" s="38">
        <v>0</v>
      </c>
      <c r="CX157" s="38">
        <v>0</v>
      </c>
      <c r="CY157" s="38">
        <v>0</v>
      </c>
      <c r="CZ157" s="38">
        <v>0</v>
      </c>
      <c r="DA157" s="38">
        <v>0</v>
      </c>
      <c r="DB157" s="38">
        <v>0</v>
      </c>
      <c r="DC157" s="38">
        <v>0</v>
      </c>
      <c r="DD157" s="38">
        <v>0</v>
      </c>
      <c r="DE157" s="38">
        <v>0</v>
      </c>
      <c r="DF157" s="38">
        <v>0</v>
      </c>
      <c r="DG157" s="38">
        <v>0</v>
      </c>
      <c r="DH157" s="38">
        <v>0</v>
      </c>
      <c r="DI157" s="38">
        <v>0</v>
      </c>
      <c r="DJ157" s="38">
        <v>0</v>
      </c>
      <c r="DK157" s="38">
        <v>0</v>
      </c>
      <c r="DL157" s="38">
        <v>0</v>
      </c>
      <c r="DM157" s="38">
        <v>0</v>
      </c>
      <c r="DN157" s="38">
        <v>0</v>
      </c>
      <c r="DO157" s="38">
        <v>0</v>
      </c>
      <c r="DP157" s="38">
        <v>0</v>
      </c>
      <c r="DQ157" s="38">
        <v>0</v>
      </c>
      <c r="DR157" s="38">
        <v>0</v>
      </c>
      <c r="DS157" s="38">
        <v>0</v>
      </c>
      <c r="DT157" s="38">
        <v>0</v>
      </c>
      <c r="DU157" s="38">
        <v>0</v>
      </c>
      <c r="DV157" s="38">
        <v>0</v>
      </c>
      <c r="DW157" s="38">
        <v>0</v>
      </c>
      <c r="DX157" s="38">
        <f t="shared" si="15"/>
        <v>0</v>
      </c>
      <c r="DY157" s="38">
        <v>0</v>
      </c>
      <c r="DZ157" s="38">
        <v>0</v>
      </c>
      <c r="EA157" s="38">
        <f>SUM(DY157:DZ157)</f>
        <v>0</v>
      </c>
      <c r="EB157" s="38">
        <v>0</v>
      </c>
      <c r="EC157" s="38">
        <v>0</v>
      </c>
      <c r="ED157" s="38">
        <f>SUM(EB157:EC157)</f>
        <v>0</v>
      </c>
      <c r="EE157" s="38">
        <v>0</v>
      </c>
      <c r="EF157" s="38">
        <v>0</v>
      </c>
      <c r="EG157" s="38">
        <f>SUM(ED157:EF157)</f>
        <v>0</v>
      </c>
      <c r="EH157" s="38">
        <v>0</v>
      </c>
      <c r="EI157" s="38">
        <v>0</v>
      </c>
      <c r="EJ157" s="38">
        <f>SUM(EH157:EI157)</f>
        <v>0</v>
      </c>
      <c r="EK157" s="38">
        <f t="shared" si="16"/>
        <v>0</v>
      </c>
      <c r="EL157" s="38">
        <f t="shared" si="17"/>
        <v>0</v>
      </c>
    </row>
    <row r="158" spans="1:142" ht="12.75" customHeight="1">
      <c r="A158" s="24" t="s">
        <v>569</v>
      </c>
      <c r="B158" s="11" t="s">
        <v>570</v>
      </c>
      <c r="C158" s="4" t="s">
        <v>571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0</v>
      </c>
      <c r="AL158" s="38">
        <v>0</v>
      </c>
      <c r="AM158" s="38">
        <v>0</v>
      </c>
      <c r="AN158" s="38">
        <v>0</v>
      </c>
      <c r="AO158" s="38">
        <v>0</v>
      </c>
      <c r="AP158" s="38">
        <v>0</v>
      </c>
      <c r="AQ158" s="38">
        <v>0</v>
      </c>
      <c r="AR158" s="38">
        <v>0</v>
      </c>
      <c r="AS158" s="38">
        <v>0</v>
      </c>
      <c r="AT158" s="38">
        <v>0</v>
      </c>
      <c r="AU158" s="38">
        <v>0</v>
      </c>
      <c r="AV158" s="38">
        <v>0</v>
      </c>
      <c r="AW158" s="38">
        <v>0</v>
      </c>
      <c r="AX158" s="38">
        <v>0</v>
      </c>
      <c r="AY158" s="38">
        <v>0</v>
      </c>
      <c r="AZ158" s="38">
        <v>0</v>
      </c>
      <c r="BA158" s="38">
        <v>0</v>
      </c>
      <c r="BB158" s="38">
        <v>0</v>
      </c>
      <c r="BC158" s="38">
        <v>0</v>
      </c>
      <c r="BD158" s="38">
        <v>0</v>
      </c>
      <c r="BE158" s="38">
        <v>0</v>
      </c>
      <c r="BF158" s="38">
        <v>0</v>
      </c>
      <c r="BG158" s="38">
        <v>0</v>
      </c>
      <c r="BH158" s="38">
        <v>0</v>
      </c>
      <c r="BI158" s="38">
        <v>0</v>
      </c>
      <c r="BJ158" s="38">
        <v>0</v>
      </c>
      <c r="BK158" s="38">
        <v>0</v>
      </c>
      <c r="BL158" s="38">
        <v>0</v>
      </c>
      <c r="BM158" s="38">
        <v>0</v>
      </c>
      <c r="BN158" s="38">
        <v>0</v>
      </c>
      <c r="BO158" s="38">
        <v>0</v>
      </c>
      <c r="BP158" s="38">
        <v>0</v>
      </c>
      <c r="BQ158" s="38">
        <v>0</v>
      </c>
      <c r="BR158" s="38">
        <v>0</v>
      </c>
      <c r="BS158" s="38">
        <v>0</v>
      </c>
      <c r="BT158" s="38">
        <v>0</v>
      </c>
      <c r="BU158" s="38">
        <v>0</v>
      </c>
      <c r="BV158" s="38">
        <v>0</v>
      </c>
      <c r="BW158" s="38">
        <v>0</v>
      </c>
      <c r="BX158" s="38">
        <v>0</v>
      </c>
      <c r="BY158" s="38">
        <v>0</v>
      </c>
      <c r="BZ158" s="38">
        <v>0</v>
      </c>
      <c r="CA158" s="38">
        <v>0</v>
      </c>
      <c r="CB158" s="38">
        <v>0</v>
      </c>
      <c r="CC158" s="38">
        <v>0</v>
      </c>
      <c r="CD158" s="38">
        <v>0</v>
      </c>
      <c r="CE158" s="38">
        <v>0</v>
      </c>
      <c r="CF158" s="38">
        <v>0</v>
      </c>
      <c r="CG158" s="38">
        <v>0</v>
      </c>
      <c r="CH158" s="38">
        <v>0</v>
      </c>
      <c r="CI158" s="38">
        <v>0</v>
      </c>
      <c r="CJ158" s="38">
        <v>0</v>
      </c>
      <c r="CK158" s="38">
        <v>0</v>
      </c>
      <c r="CL158" s="38">
        <v>0</v>
      </c>
      <c r="CM158" s="38">
        <v>0</v>
      </c>
      <c r="CN158" s="38">
        <v>0</v>
      </c>
      <c r="CO158" s="38">
        <v>0</v>
      </c>
      <c r="CP158" s="38">
        <v>0</v>
      </c>
      <c r="CQ158" s="38">
        <v>0</v>
      </c>
      <c r="CR158" s="38">
        <v>0</v>
      </c>
      <c r="CS158" s="38">
        <v>0</v>
      </c>
      <c r="CT158" s="38">
        <v>0</v>
      </c>
      <c r="CU158" s="38">
        <v>0</v>
      </c>
      <c r="CV158" s="38">
        <v>0</v>
      </c>
      <c r="CW158" s="38">
        <v>0</v>
      </c>
      <c r="CX158" s="38">
        <v>0</v>
      </c>
      <c r="CY158" s="38">
        <v>0</v>
      </c>
      <c r="CZ158" s="38">
        <v>0</v>
      </c>
      <c r="DA158" s="38">
        <v>0</v>
      </c>
      <c r="DB158" s="38">
        <v>0</v>
      </c>
      <c r="DC158" s="38">
        <v>0</v>
      </c>
      <c r="DD158" s="38">
        <v>0</v>
      </c>
      <c r="DE158" s="38">
        <v>0</v>
      </c>
      <c r="DF158" s="38">
        <v>0</v>
      </c>
      <c r="DG158" s="38">
        <v>0</v>
      </c>
      <c r="DH158" s="38">
        <v>0</v>
      </c>
      <c r="DI158" s="38">
        <v>0</v>
      </c>
      <c r="DJ158" s="38">
        <v>0</v>
      </c>
      <c r="DK158" s="38">
        <v>0</v>
      </c>
      <c r="DL158" s="38">
        <v>0</v>
      </c>
      <c r="DM158" s="38">
        <v>0</v>
      </c>
      <c r="DN158" s="38">
        <v>0</v>
      </c>
      <c r="DO158" s="38">
        <v>0</v>
      </c>
      <c r="DP158" s="38">
        <v>0</v>
      </c>
      <c r="DQ158" s="38">
        <v>0</v>
      </c>
      <c r="DR158" s="38">
        <v>0</v>
      </c>
      <c r="DS158" s="38">
        <v>0</v>
      </c>
      <c r="DT158" s="38">
        <v>0</v>
      </c>
      <c r="DU158" s="38">
        <v>0</v>
      </c>
      <c r="DV158" s="38">
        <v>0</v>
      </c>
      <c r="DW158" s="38">
        <v>0</v>
      </c>
      <c r="DX158" s="38">
        <f t="shared" si="15"/>
        <v>0</v>
      </c>
      <c r="DY158" s="38">
        <v>0</v>
      </c>
      <c r="DZ158" s="38">
        <v>0</v>
      </c>
      <c r="EA158" s="38">
        <f>SUM(DY158:DZ158)</f>
        <v>0</v>
      </c>
      <c r="EB158" s="38">
        <v>0</v>
      </c>
      <c r="EC158" s="38">
        <v>0</v>
      </c>
      <c r="ED158" s="38">
        <f>SUM(EB158:EC158)</f>
        <v>0</v>
      </c>
      <c r="EE158" s="38">
        <v>0</v>
      </c>
      <c r="EF158" s="38">
        <v>0</v>
      </c>
      <c r="EG158" s="38">
        <f>SUM(ED158:EF158)</f>
        <v>0</v>
      </c>
      <c r="EH158" s="38">
        <v>0</v>
      </c>
      <c r="EI158" s="38">
        <v>0</v>
      </c>
      <c r="EJ158" s="38">
        <f>SUM(EH158:EI158)</f>
        <v>0</v>
      </c>
      <c r="EK158" s="38">
        <f t="shared" si="16"/>
        <v>0</v>
      </c>
      <c r="EL158" s="38">
        <f t="shared" si="17"/>
        <v>0</v>
      </c>
    </row>
    <row r="159" spans="1:142" ht="12.75" customHeight="1">
      <c r="A159" s="24" t="s">
        <v>572</v>
      </c>
      <c r="B159" s="11" t="s">
        <v>573</v>
      </c>
      <c r="C159" s="4" t="s">
        <v>574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v>0</v>
      </c>
      <c r="Z159" s="38">
        <v>0</v>
      </c>
      <c r="AA159" s="38">
        <v>0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0</v>
      </c>
      <c r="AL159" s="38">
        <v>0</v>
      </c>
      <c r="AM159" s="38">
        <v>0</v>
      </c>
      <c r="AN159" s="38">
        <v>0</v>
      </c>
      <c r="AO159" s="38">
        <v>0</v>
      </c>
      <c r="AP159" s="38">
        <v>0</v>
      </c>
      <c r="AQ159" s="38">
        <v>0</v>
      </c>
      <c r="AR159" s="38">
        <v>0</v>
      </c>
      <c r="AS159" s="38">
        <v>0</v>
      </c>
      <c r="AT159" s="38">
        <v>0</v>
      </c>
      <c r="AU159" s="38">
        <v>0</v>
      </c>
      <c r="AV159" s="38">
        <v>0</v>
      </c>
      <c r="AW159" s="38">
        <v>0</v>
      </c>
      <c r="AX159" s="38">
        <v>0</v>
      </c>
      <c r="AY159" s="38">
        <v>0</v>
      </c>
      <c r="AZ159" s="38">
        <v>0</v>
      </c>
      <c r="BA159" s="38">
        <v>0</v>
      </c>
      <c r="BB159" s="38">
        <v>0</v>
      </c>
      <c r="BC159" s="38">
        <v>0</v>
      </c>
      <c r="BD159" s="38">
        <v>0</v>
      </c>
      <c r="BE159" s="38">
        <v>0</v>
      </c>
      <c r="BF159" s="38">
        <v>0</v>
      </c>
      <c r="BG159" s="38">
        <v>0</v>
      </c>
      <c r="BH159" s="38">
        <v>0</v>
      </c>
      <c r="BI159" s="38">
        <v>0</v>
      </c>
      <c r="BJ159" s="38">
        <v>0</v>
      </c>
      <c r="BK159" s="38">
        <v>0</v>
      </c>
      <c r="BL159" s="38">
        <v>0</v>
      </c>
      <c r="BM159" s="38">
        <v>0</v>
      </c>
      <c r="BN159" s="38">
        <v>0</v>
      </c>
      <c r="BO159" s="38">
        <v>0</v>
      </c>
      <c r="BP159" s="38">
        <v>0</v>
      </c>
      <c r="BQ159" s="38">
        <v>0</v>
      </c>
      <c r="BR159" s="38">
        <v>0</v>
      </c>
      <c r="BS159" s="38">
        <v>0</v>
      </c>
      <c r="BT159" s="38">
        <v>0</v>
      </c>
      <c r="BU159" s="38">
        <v>0</v>
      </c>
      <c r="BV159" s="38">
        <v>0</v>
      </c>
      <c r="BW159" s="38">
        <v>0</v>
      </c>
      <c r="BX159" s="38">
        <v>0</v>
      </c>
      <c r="BY159" s="38">
        <v>0</v>
      </c>
      <c r="BZ159" s="38">
        <v>0</v>
      </c>
      <c r="CA159" s="38">
        <v>0</v>
      </c>
      <c r="CB159" s="38">
        <v>0</v>
      </c>
      <c r="CC159" s="38">
        <v>0</v>
      </c>
      <c r="CD159" s="38">
        <v>0</v>
      </c>
      <c r="CE159" s="38">
        <v>0</v>
      </c>
      <c r="CF159" s="38">
        <v>0</v>
      </c>
      <c r="CG159" s="38">
        <v>0</v>
      </c>
      <c r="CH159" s="38">
        <v>0</v>
      </c>
      <c r="CI159" s="38">
        <v>0</v>
      </c>
      <c r="CJ159" s="38">
        <v>0</v>
      </c>
      <c r="CK159" s="38">
        <v>0</v>
      </c>
      <c r="CL159" s="38">
        <v>0</v>
      </c>
      <c r="CM159" s="38">
        <v>0</v>
      </c>
      <c r="CN159" s="38">
        <v>0</v>
      </c>
      <c r="CO159" s="38">
        <v>0</v>
      </c>
      <c r="CP159" s="38">
        <v>0</v>
      </c>
      <c r="CQ159" s="38">
        <v>0</v>
      </c>
      <c r="CR159" s="38">
        <v>0</v>
      </c>
      <c r="CS159" s="38">
        <v>0</v>
      </c>
      <c r="CT159" s="38">
        <v>0</v>
      </c>
      <c r="CU159" s="38">
        <v>0</v>
      </c>
      <c r="CV159" s="38">
        <v>0</v>
      </c>
      <c r="CW159" s="38">
        <v>0</v>
      </c>
      <c r="CX159" s="38">
        <v>0</v>
      </c>
      <c r="CY159" s="38">
        <v>0</v>
      </c>
      <c r="CZ159" s="38">
        <v>0</v>
      </c>
      <c r="DA159" s="38">
        <v>0</v>
      </c>
      <c r="DB159" s="38">
        <v>0</v>
      </c>
      <c r="DC159" s="38">
        <v>0</v>
      </c>
      <c r="DD159" s="38">
        <v>0</v>
      </c>
      <c r="DE159" s="38">
        <v>0</v>
      </c>
      <c r="DF159" s="38">
        <v>0</v>
      </c>
      <c r="DG159" s="38">
        <v>0</v>
      </c>
      <c r="DH159" s="38">
        <v>0</v>
      </c>
      <c r="DI159" s="38">
        <v>0</v>
      </c>
      <c r="DJ159" s="38">
        <v>0</v>
      </c>
      <c r="DK159" s="38">
        <v>0</v>
      </c>
      <c r="DL159" s="38">
        <v>0</v>
      </c>
      <c r="DM159" s="38">
        <v>0</v>
      </c>
      <c r="DN159" s="38">
        <v>0</v>
      </c>
      <c r="DO159" s="38">
        <v>0</v>
      </c>
      <c r="DP159" s="38">
        <v>0</v>
      </c>
      <c r="DQ159" s="38">
        <v>0</v>
      </c>
      <c r="DR159" s="38">
        <v>0</v>
      </c>
      <c r="DS159" s="38">
        <v>0</v>
      </c>
      <c r="DT159" s="38">
        <v>0</v>
      </c>
      <c r="DU159" s="38">
        <v>0</v>
      </c>
      <c r="DV159" s="38">
        <v>0</v>
      </c>
      <c r="DW159" s="38">
        <v>0</v>
      </c>
      <c r="DX159" s="38">
        <f t="shared" si="15"/>
        <v>0</v>
      </c>
      <c r="DY159" s="38">
        <v>0</v>
      </c>
      <c r="DZ159" s="38">
        <v>0</v>
      </c>
      <c r="EA159" s="38">
        <f>SUM(DY159:DZ159)</f>
        <v>0</v>
      </c>
      <c r="EB159" s="38">
        <v>0</v>
      </c>
      <c r="EC159" s="38">
        <v>0</v>
      </c>
      <c r="ED159" s="38">
        <f>SUM(EB159:EC159)</f>
        <v>0</v>
      </c>
      <c r="EE159" s="38">
        <v>0</v>
      </c>
      <c r="EF159" s="38">
        <v>0</v>
      </c>
      <c r="EG159" s="38">
        <f>SUM(ED159:EF159)</f>
        <v>0</v>
      </c>
      <c r="EH159" s="38">
        <v>0</v>
      </c>
      <c r="EI159" s="38">
        <v>0</v>
      </c>
      <c r="EJ159" s="38">
        <f>SUM(EH159:EI159)</f>
        <v>0</v>
      </c>
      <c r="EK159" s="38">
        <f t="shared" si="16"/>
        <v>0</v>
      </c>
      <c r="EL159" s="38">
        <f t="shared" si="17"/>
        <v>0</v>
      </c>
    </row>
    <row r="160" spans="1:142" ht="12.75" customHeight="1">
      <c r="A160" s="24" t="s">
        <v>575</v>
      </c>
      <c r="B160" s="11" t="s">
        <v>576</v>
      </c>
      <c r="C160" s="4" t="s">
        <v>577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v>0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0</v>
      </c>
      <c r="AL160" s="38">
        <v>0</v>
      </c>
      <c r="AM160" s="38">
        <v>0</v>
      </c>
      <c r="AN160" s="38">
        <v>0</v>
      </c>
      <c r="AO160" s="38">
        <v>0</v>
      </c>
      <c r="AP160" s="38">
        <v>0</v>
      </c>
      <c r="AQ160" s="38">
        <v>0</v>
      </c>
      <c r="AR160" s="38">
        <v>0</v>
      </c>
      <c r="AS160" s="38">
        <v>0</v>
      </c>
      <c r="AT160" s="38">
        <v>0</v>
      </c>
      <c r="AU160" s="38">
        <v>0</v>
      </c>
      <c r="AV160" s="38">
        <v>0</v>
      </c>
      <c r="AW160" s="38">
        <v>0</v>
      </c>
      <c r="AX160" s="38">
        <v>0</v>
      </c>
      <c r="AY160" s="38">
        <v>0</v>
      </c>
      <c r="AZ160" s="38">
        <v>0</v>
      </c>
      <c r="BA160" s="38">
        <v>0</v>
      </c>
      <c r="BB160" s="38">
        <v>0</v>
      </c>
      <c r="BC160" s="38">
        <v>0</v>
      </c>
      <c r="BD160" s="38">
        <v>0</v>
      </c>
      <c r="BE160" s="38">
        <v>0</v>
      </c>
      <c r="BF160" s="38">
        <v>0</v>
      </c>
      <c r="BG160" s="38">
        <v>0</v>
      </c>
      <c r="BH160" s="38">
        <v>0</v>
      </c>
      <c r="BI160" s="38">
        <v>0</v>
      </c>
      <c r="BJ160" s="38">
        <v>0</v>
      </c>
      <c r="BK160" s="38">
        <v>0</v>
      </c>
      <c r="BL160" s="38">
        <v>0</v>
      </c>
      <c r="BM160" s="38">
        <v>0</v>
      </c>
      <c r="BN160" s="38">
        <v>0</v>
      </c>
      <c r="BO160" s="38">
        <v>0</v>
      </c>
      <c r="BP160" s="38">
        <v>0</v>
      </c>
      <c r="BQ160" s="38">
        <v>0</v>
      </c>
      <c r="BR160" s="38">
        <v>0</v>
      </c>
      <c r="BS160" s="38">
        <v>0</v>
      </c>
      <c r="BT160" s="38">
        <v>0</v>
      </c>
      <c r="BU160" s="38">
        <v>0</v>
      </c>
      <c r="BV160" s="38">
        <v>0</v>
      </c>
      <c r="BW160" s="38">
        <v>0</v>
      </c>
      <c r="BX160" s="38">
        <v>0</v>
      </c>
      <c r="BY160" s="38">
        <v>0</v>
      </c>
      <c r="BZ160" s="38">
        <v>0</v>
      </c>
      <c r="CA160" s="38">
        <v>0</v>
      </c>
      <c r="CB160" s="38">
        <v>0</v>
      </c>
      <c r="CC160" s="38">
        <v>0</v>
      </c>
      <c r="CD160" s="38">
        <v>0</v>
      </c>
      <c r="CE160" s="38">
        <v>0</v>
      </c>
      <c r="CF160" s="38">
        <v>0</v>
      </c>
      <c r="CG160" s="38">
        <v>0</v>
      </c>
      <c r="CH160" s="38">
        <v>0</v>
      </c>
      <c r="CI160" s="38">
        <v>0</v>
      </c>
      <c r="CJ160" s="38">
        <v>0</v>
      </c>
      <c r="CK160" s="38">
        <v>0</v>
      </c>
      <c r="CL160" s="38">
        <v>0</v>
      </c>
      <c r="CM160" s="38">
        <v>0</v>
      </c>
      <c r="CN160" s="38">
        <v>0</v>
      </c>
      <c r="CO160" s="38">
        <v>0</v>
      </c>
      <c r="CP160" s="38">
        <v>0</v>
      </c>
      <c r="CQ160" s="38">
        <v>0</v>
      </c>
      <c r="CR160" s="38">
        <v>0</v>
      </c>
      <c r="CS160" s="38">
        <v>0</v>
      </c>
      <c r="CT160" s="38">
        <v>0</v>
      </c>
      <c r="CU160" s="38">
        <v>0</v>
      </c>
      <c r="CV160" s="38">
        <v>0</v>
      </c>
      <c r="CW160" s="38">
        <v>0</v>
      </c>
      <c r="CX160" s="38">
        <v>0</v>
      </c>
      <c r="CY160" s="38">
        <v>0</v>
      </c>
      <c r="CZ160" s="38">
        <v>0</v>
      </c>
      <c r="DA160" s="38">
        <v>0</v>
      </c>
      <c r="DB160" s="38">
        <v>0</v>
      </c>
      <c r="DC160" s="38">
        <v>0</v>
      </c>
      <c r="DD160" s="38">
        <v>0</v>
      </c>
      <c r="DE160" s="38">
        <v>0</v>
      </c>
      <c r="DF160" s="38">
        <v>0</v>
      </c>
      <c r="DG160" s="38">
        <v>0</v>
      </c>
      <c r="DH160" s="38">
        <v>0</v>
      </c>
      <c r="DI160" s="38">
        <v>0</v>
      </c>
      <c r="DJ160" s="38">
        <v>0</v>
      </c>
      <c r="DK160" s="38">
        <v>0</v>
      </c>
      <c r="DL160" s="38">
        <v>0</v>
      </c>
      <c r="DM160" s="38">
        <v>0</v>
      </c>
      <c r="DN160" s="38">
        <v>0</v>
      </c>
      <c r="DO160" s="38">
        <v>0</v>
      </c>
      <c r="DP160" s="38">
        <v>0</v>
      </c>
      <c r="DQ160" s="38">
        <v>0</v>
      </c>
      <c r="DR160" s="38">
        <v>0</v>
      </c>
      <c r="DS160" s="38">
        <v>0</v>
      </c>
      <c r="DT160" s="38">
        <v>0</v>
      </c>
      <c r="DU160" s="38">
        <v>0</v>
      </c>
      <c r="DV160" s="38">
        <v>0</v>
      </c>
      <c r="DW160" s="38">
        <v>0</v>
      </c>
      <c r="DX160" s="38">
        <f t="shared" si="15"/>
        <v>0</v>
      </c>
      <c r="DY160" s="38">
        <v>0</v>
      </c>
      <c r="DZ160" s="38">
        <v>0</v>
      </c>
      <c r="EA160" s="38">
        <f>SUM(DY160:DZ160)</f>
        <v>0</v>
      </c>
      <c r="EB160" s="38">
        <v>0</v>
      </c>
      <c r="EC160" s="38">
        <v>0</v>
      </c>
      <c r="ED160" s="38">
        <f>SUM(EB160:EC160)</f>
        <v>0</v>
      </c>
      <c r="EE160" s="38">
        <v>0</v>
      </c>
      <c r="EF160" s="38">
        <v>0</v>
      </c>
      <c r="EG160" s="38">
        <f>SUM(ED160:EF160)</f>
        <v>0</v>
      </c>
      <c r="EH160" s="38">
        <v>0</v>
      </c>
      <c r="EI160" s="38">
        <v>0</v>
      </c>
      <c r="EJ160" s="38">
        <f>SUM(EH160:EI160)</f>
        <v>0</v>
      </c>
      <c r="EK160" s="38">
        <f t="shared" si="16"/>
        <v>0</v>
      </c>
      <c r="EL160" s="38">
        <f t="shared" si="17"/>
        <v>0</v>
      </c>
    </row>
    <row r="161" spans="1:142" ht="12.75" customHeight="1">
      <c r="A161" s="24" t="s">
        <v>578</v>
      </c>
      <c r="B161" s="11" t="s">
        <v>579</v>
      </c>
      <c r="C161" s="4" t="s">
        <v>580</v>
      </c>
      <c r="D161" s="38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38">
        <v>0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0</v>
      </c>
      <c r="AL161" s="38">
        <v>0</v>
      </c>
      <c r="AM161" s="38">
        <v>0</v>
      </c>
      <c r="AN161" s="38">
        <v>0</v>
      </c>
      <c r="AO161" s="38">
        <v>0</v>
      </c>
      <c r="AP161" s="38">
        <v>0</v>
      </c>
      <c r="AQ161" s="38">
        <v>0</v>
      </c>
      <c r="AR161" s="38">
        <v>0</v>
      </c>
      <c r="AS161" s="38">
        <v>0</v>
      </c>
      <c r="AT161" s="38">
        <v>0</v>
      </c>
      <c r="AU161" s="38">
        <v>0</v>
      </c>
      <c r="AV161" s="38">
        <v>0</v>
      </c>
      <c r="AW161" s="38">
        <v>0</v>
      </c>
      <c r="AX161" s="38">
        <v>0</v>
      </c>
      <c r="AY161" s="38">
        <v>0</v>
      </c>
      <c r="AZ161" s="38">
        <v>0</v>
      </c>
      <c r="BA161" s="38">
        <v>0</v>
      </c>
      <c r="BB161" s="38">
        <v>0</v>
      </c>
      <c r="BC161" s="38">
        <v>0</v>
      </c>
      <c r="BD161" s="38">
        <v>0</v>
      </c>
      <c r="BE161" s="38">
        <v>0</v>
      </c>
      <c r="BF161" s="38">
        <v>0</v>
      </c>
      <c r="BG161" s="38">
        <v>0</v>
      </c>
      <c r="BH161" s="38">
        <v>0</v>
      </c>
      <c r="BI161" s="38">
        <v>0</v>
      </c>
      <c r="BJ161" s="38">
        <v>0</v>
      </c>
      <c r="BK161" s="38">
        <v>0</v>
      </c>
      <c r="BL161" s="38">
        <v>0</v>
      </c>
      <c r="BM161" s="38">
        <v>0</v>
      </c>
      <c r="BN161" s="38">
        <v>0</v>
      </c>
      <c r="BO161" s="38">
        <v>0</v>
      </c>
      <c r="BP161" s="38">
        <v>0</v>
      </c>
      <c r="BQ161" s="38">
        <v>0</v>
      </c>
      <c r="BR161" s="38">
        <v>0</v>
      </c>
      <c r="BS161" s="38">
        <v>0</v>
      </c>
      <c r="BT161" s="38">
        <v>0</v>
      </c>
      <c r="BU161" s="38">
        <v>0</v>
      </c>
      <c r="BV161" s="38">
        <v>0</v>
      </c>
      <c r="BW161" s="38">
        <v>0</v>
      </c>
      <c r="BX161" s="38">
        <v>0</v>
      </c>
      <c r="BY161" s="38">
        <v>0</v>
      </c>
      <c r="BZ161" s="38">
        <v>0</v>
      </c>
      <c r="CA161" s="38">
        <v>0</v>
      </c>
      <c r="CB161" s="38">
        <v>0</v>
      </c>
      <c r="CC161" s="38">
        <v>0</v>
      </c>
      <c r="CD161" s="38">
        <v>0</v>
      </c>
      <c r="CE161" s="38">
        <v>0</v>
      </c>
      <c r="CF161" s="38">
        <v>0</v>
      </c>
      <c r="CG161" s="38">
        <v>0</v>
      </c>
      <c r="CH161" s="38">
        <v>0</v>
      </c>
      <c r="CI161" s="38">
        <v>0</v>
      </c>
      <c r="CJ161" s="38">
        <v>0</v>
      </c>
      <c r="CK161" s="38">
        <v>0</v>
      </c>
      <c r="CL161" s="38">
        <v>0</v>
      </c>
      <c r="CM161" s="38">
        <v>0</v>
      </c>
      <c r="CN161" s="38">
        <v>0</v>
      </c>
      <c r="CO161" s="38">
        <v>0</v>
      </c>
      <c r="CP161" s="38">
        <v>0</v>
      </c>
      <c r="CQ161" s="38">
        <v>0</v>
      </c>
      <c r="CR161" s="38">
        <v>0</v>
      </c>
      <c r="CS161" s="38">
        <v>0</v>
      </c>
      <c r="CT161" s="38">
        <v>0</v>
      </c>
      <c r="CU161" s="38">
        <v>0</v>
      </c>
      <c r="CV161" s="38">
        <v>0</v>
      </c>
      <c r="CW161" s="38">
        <v>0</v>
      </c>
      <c r="CX161" s="38">
        <v>0</v>
      </c>
      <c r="CY161" s="38">
        <v>0</v>
      </c>
      <c r="CZ161" s="38">
        <v>0</v>
      </c>
      <c r="DA161" s="38">
        <v>0</v>
      </c>
      <c r="DB161" s="38">
        <v>0</v>
      </c>
      <c r="DC161" s="38">
        <v>0</v>
      </c>
      <c r="DD161" s="38">
        <v>0</v>
      </c>
      <c r="DE161" s="38">
        <v>0</v>
      </c>
      <c r="DF161" s="38">
        <v>0</v>
      </c>
      <c r="DG161" s="38">
        <v>0</v>
      </c>
      <c r="DH161" s="38">
        <v>0</v>
      </c>
      <c r="DI161" s="38">
        <v>0</v>
      </c>
      <c r="DJ161" s="38">
        <v>0</v>
      </c>
      <c r="DK161" s="38">
        <v>0</v>
      </c>
      <c r="DL161" s="38">
        <v>0</v>
      </c>
      <c r="DM161" s="38">
        <v>0</v>
      </c>
      <c r="DN161" s="38">
        <v>0</v>
      </c>
      <c r="DO161" s="38">
        <v>0</v>
      </c>
      <c r="DP161" s="38">
        <v>0</v>
      </c>
      <c r="DQ161" s="38">
        <v>0</v>
      </c>
      <c r="DR161" s="38">
        <v>0</v>
      </c>
      <c r="DS161" s="38">
        <v>0</v>
      </c>
      <c r="DT161" s="38">
        <v>0</v>
      </c>
      <c r="DU161" s="38">
        <v>0</v>
      </c>
      <c r="DV161" s="38">
        <v>0</v>
      </c>
      <c r="DW161" s="38">
        <v>0</v>
      </c>
      <c r="DX161" s="38">
        <f t="shared" si="15"/>
        <v>0</v>
      </c>
      <c r="DY161" s="38">
        <v>0</v>
      </c>
      <c r="DZ161" s="38">
        <v>0</v>
      </c>
      <c r="EA161" s="38">
        <f>SUM(DY161:DZ161)</f>
        <v>0</v>
      </c>
      <c r="EB161" s="38">
        <v>0</v>
      </c>
      <c r="EC161" s="38">
        <v>0</v>
      </c>
      <c r="ED161" s="38">
        <f>SUM(EB161:EC161)</f>
        <v>0</v>
      </c>
      <c r="EE161" s="38">
        <v>0</v>
      </c>
      <c r="EF161" s="38">
        <v>0</v>
      </c>
      <c r="EG161" s="38">
        <f>SUM(ED161:EF161)</f>
        <v>0</v>
      </c>
      <c r="EH161" s="38">
        <v>0</v>
      </c>
      <c r="EI161" s="38">
        <v>0</v>
      </c>
      <c r="EJ161" s="38">
        <f>SUM(EH161:EI161)</f>
        <v>0</v>
      </c>
      <c r="EK161" s="38">
        <f t="shared" si="16"/>
        <v>0</v>
      </c>
      <c r="EL161" s="38">
        <f t="shared" si="17"/>
        <v>0</v>
      </c>
    </row>
    <row r="162" spans="1:142" ht="12.75" customHeight="1">
      <c r="A162" s="24" t="s">
        <v>581</v>
      </c>
      <c r="B162" s="11" t="s">
        <v>582</v>
      </c>
      <c r="C162" s="4" t="s">
        <v>583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0</v>
      </c>
      <c r="AL162" s="38">
        <v>0</v>
      </c>
      <c r="AM162" s="38">
        <v>0</v>
      </c>
      <c r="AN162" s="38">
        <v>0</v>
      </c>
      <c r="AO162" s="38">
        <v>0</v>
      </c>
      <c r="AP162" s="38">
        <v>0</v>
      </c>
      <c r="AQ162" s="38">
        <v>0</v>
      </c>
      <c r="AR162" s="38">
        <v>0</v>
      </c>
      <c r="AS162" s="38">
        <v>0</v>
      </c>
      <c r="AT162" s="38">
        <v>0</v>
      </c>
      <c r="AU162" s="38">
        <v>0</v>
      </c>
      <c r="AV162" s="38">
        <v>0</v>
      </c>
      <c r="AW162" s="38">
        <v>0</v>
      </c>
      <c r="AX162" s="38">
        <v>0</v>
      </c>
      <c r="AY162" s="38">
        <v>0</v>
      </c>
      <c r="AZ162" s="38">
        <v>0</v>
      </c>
      <c r="BA162" s="38">
        <v>0</v>
      </c>
      <c r="BB162" s="38">
        <v>0</v>
      </c>
      <c r="BC162" s="38">
        <v>0</v>
      </c>
      <c r="BD162" s="38">
        <v>0</v>
      </c>
      <c r="BE162" s="38">
        <v>0</v>
      </c>
      <c r="BF162" s="38">
        <v>0</v>
      </c>
      <c r="BG162" s="38">
        <v>0</v>
      </c>
      <c r="BH162" s="38">
        <v>0</v>
      </c>
      <c r="BI162" s="38">
        <v>0</v>
      </c>
      <c r="BJ162" s="38">
        <v>0</v>
      </c>
      <c r="BK162" s="38">
        <v>0</v>
      </c>
      <c r="BL162" s="38">
        <v>0</v>
      </c>
      <c r="BM162" s="38">
        <v>0</v>
      </c>
      <c r="BN162" s="38">
        <v>0</v>
      </c>
      <c r="BO162" s="38">
        <v>0</v>
      </c>
      <c r="BP162" s="38">
        <v>0</v>
      </c>
      <c r="BQ162" s="38">
        <v>0</v>
      </c>
      <c r="BR162" s="38">
        <v>0</v>
      </c>
      <c r="BS162" s="38">
        <v>0</v>
      </c>
      <c r="BT162" s="38">
        <v>0</v>
      </c>
      <c r="BU162" s="38">
        <v>0</v>
      </c>
      <c r="BV162" s="38">
        <v>0</v>
      </c>
      <c r="BW162" s="38">
        <v>0</v>
      </c>
      <c r="BX162" s="38">
        <v>0</v>
      </c>
      <c r="BY162" s="38">
        <v>0</v>
      </c>
      <c r="BZ162" s="38">
        <v>0</v>
      </c>
      <c r="CA162" s="38">
        <v>0</v>
      </c>
      <c r="CB162" s="38">
        <v>0</v>
      </c>
      <c r="CC162" s="38">
        <v>0</v>
      </c>
      <c r="CD162" s="38">
        <v>0</v>
      </c>
      <c r="CE162" s="38">
        <v>0</v>
      </c>
      <c r="CF162" s="38">
        <v>0</v>
      </c>
      <c r="CG162" s="38">
        <v>0</v>
      </c>
      <c r="CH162" s="38">
        <v>0</v>
      </c>
      <c r="CI162" s="38">
        <v>0</v>
      </c>
      <c r="CJ162" s="38">
        <v>0</v>
      </c>
      <c r="CK162" s="38">
        <v>0</v>
      </c>
      <c r="CL162" s="38">
        <v>0</v>
      </c>
      <c r="CM162" s="38">
        <v>0</v>
      </c>
      <c r="CN162" s="38">
        <v>0</v>
      </c>
      <c r="CO162" s="38">
        <v>0</v>
      </c>
      <c r="CP162" s="38">
        <v>0</v>
      </c>
      <c r="CQ162" s="38">
        <v>0</v>
      </c>
      <c r="CR162" s="38">
        <v>0</v>
      </c>
      <c r="CS162" s="38">
        <v>0</v>
      </c>
      <c r="CT162" s="38">
        <v>0</v>
      </c>
      <c r="CU162" s="38">
        <v>0</v>
      </c>
      <c r="CV162" s="38">
        <v>0</v>
      </c>
      <c r="CW162" s="38">
        <v>0</v>
      </c>
      <c r="CX162" s="38">
        <v>0</v>
      </c>
      <c r="CY162" s="38">
        <v>0</v>
      </c>
      <c r="CZ162" s="38">
        <v>0</v>
      </c>
      <c r="DA162" s="38">
        <v>0</v>
      </c>
      <c r="DB162" s="38">
        <v>0</v>
      </c>
      <c r="DC162" s="38">
        <v>0</v>
      </c>
      <c r="DD162" s="38">
        <v>0</v>
      </c>
      <c r="DE162" s="38">
        <v>0</v>
      </c>
      <c r="DF162" s="38">
        <v>0</v>
      </c>
      <c r="DG162" s="38">
        <v>0</v>
      </c>
      <c r="DH162" s="38">
        <v>0</v>
      </c>
      <c r="DI162" s="38">
        <v>0</v>
      </c>
      <c r="DJ162" s="38">
        <v>0</v>
      </c>
      <c r="DK162" s="38">
        <v>0</v>
      </c>
      <c r="DL162" s="38">
        <v>0</v>
      </c>
      <c r="DM162" s="38">
        <v>0</v>
      </c>
      <c r="DN162" s="38">
        <v>0</v>
      </c>
      <c r="DO162" s="38">
        <v>0</v>
      </c>
      <c r="DP162" s="38">
        <v>0</v>
      </c>
      <c r="DQ162" s="38">
        <v>0</v>
      </c>
      <c r="DR162" s="38">
        <v>0</v>
      </c>
      <c r="DS162" s="38">
        <v>0</v>
      </c>
      <c r="DT162" s="38">
        <v>0</v>
      </c>
      <c r="DU162" s="38">
        <v>0</v>
      </c>
      <c r="DV162" s="38">
        <v>0</v>
      </c>
      <c r="DW162" s="38">
        <v>0</v>
      </c>
      <c r="DX162" s="38">
        <f t="shared" si="15"/>
        <v>0</v>
      </c>
      <c r="DY162" s="38">
        <v>0</v>
      </c>
      <c r="DZ162" s="38">
        <v>0</v>
      </c>
      <c r="EA162" s="38">
        <f>SUM(DY162:DZ162)</f>
        <v>0</v>
      </c>
      <c r="EB162" s="38">
        <v>0</v>
      </c>
      <c r="EC162" s="38">
        <v>0</v>
      </c>
      <c r="ED162" s="38">
        <f>SUM(EB162:EC162)</f>
        <v>0</v>
      </c>
      <c r="EE162" s="38">
        <v>0</v>
      </c>
      <c r="EF162" s="38">
        <v>0</v>
      </c>
      <c r="EG162" s="38">
        <f>SUM(ED162:EF162)</f>
        <v>0</v>
      </c>
      <c r="EH162" s="38">
        <v>0</v>
      </c>
      <c r="EI162" s="38">
        <v>0</v>
      </c>
      <c r="EJ162" s="38">
        <f>SUM(EH162:EI162)</f>
        <v>0</v>
      </c>
      <c r="EK162" s="38">
        <f t="shared" si="16"/>
        <v>0</v>
      </c>
      <c r="EL162" s="38">
        <f t="shared" si="17"/>
        <v>0</v>
      </c>
    </row>
    <row r="163" spans="1:142" ht="12.75" customHeight="1">
      <c r="A163" s="24" t="s">
        <v>584</v>
      </c>
      <c r="B163" s="11" t="s">
        <v>585</v>
      </c>
      <c r="C163" s="4" t="s">
        <v>586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38">
        <v>0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0</v>
      </c>
      <c r="AL163" s="38">
        <v>0</v>
      </c>
      <c r="AM163" s="38">
        <v>0</v>
      </c>
      <c r="AN163" s="38">
        <v>0</v>
      </c>
      <c r="AO163" s="38">
        <v>0</v>
      </c>
      <c r="AP163" s="38">
        <v>0</v>
      </c>
      <c r="AQ163" s="38">
        <v>0</v>
      </c>
      <c r="AR163" s="38">
        <v>0</v>
      </c>
      <c r="AS163" s="38">
        <v>0</v>
      </c>
      <c r="AT163" s="38">
        <v>0</v>
      </c>
      <c r="AU163" s="38">
        <v>0</v>
      </c>
      <c r="AV163" s="38">
        <v>0</v>
      </c>
      <c r="AW163" s="38">
        <v>0</v>
      </c>
      <c r="AX163" s="38">
        <v>0</v>
      </c>
      <c r="AY163" s="38">
        <v>0</v>
      </c>
      <c r="AZ163" s="38">
        <v>0</v>
      </c>
      <c r="BA163" s="38">
        <v>0</v>
      </c>
      <c r="BB163" s="38">
        <v>0</v>
      </c>
      <c r="BC163" s="38">
        <v>0</v>
      </c>
      <c r="BD163" s="38">
        <v>0</v>
      </c>
      <c r="BE163" s="38">
        <v>0</v>
      </c>
      <c r="BF163" s="38">
        <v>0</v>
      </c>
      <c r="BG163" s="38">
        <v>0</v>
      </c>
      <c r="BH163" s="38">
        <v>0</v>
      </c>
      <c r="BI163" s="38">
        <v>0</v>
      </c>
      <c r="BJ163" s="38">
        <v>0</v>
      </c>
      <c r="BK163" s="38">
        <v>0</v>
      </c>
      <c r="BL163" s="38">
        <v>0</v>
      </c>
      <c r="BM163" s="38">
        <v>0</v>
      </c>
      <c r="BN163" s="38">
        <v>0</v>
      </c>
      <c r="BO163" s="38">
        <v>0</v>
      </c>
      <c r="BP163" s="38">
        <v>0</v>
      </c>
      <c r="BQ163" s="38">
        <v>0</v>
      </c>
      <c r="BR163" s="38">
        <v>0</v>
      </c>
      <c r="BS163" s="38">
        <v>0</v>
      </c>
      <c r="BT163" s="38">
        <v>0</v>
      </c>
      <c r="BU163" s="38">
        <v>0</v>
      </c>
      <c r="BV163" s="38">
        <v>0</v>
      </c>
      <c r="BW163" s="38">
        <v>0</v>
      </c>
      <c r="BX163" s="38">
        <v>0</v>
      </c>
      <c r="BY163" s="38">
        <v>0</v>
      </c>
      <c r="BZ163" s="38">
        <v>0</v>
      </c>
      <c r="CA163" s="38">
        <v>0</v>
      </c>
      <c r="CB163" s="38">
        <v>0</v>
      </c>
      <c r="CC163" s="38">
        <v>0</v>
      </c>
      <c r="CD163" s="38">
        <v>0</v>
      </c>
      <c r="CE163" s="38">
        <v>0</v>
      </c>
      <c r="CF163" s="38">
        <v>0</v>
      </c>
      <c r="CG163" s="38">
        <v>0</v>
      </c>
      <c r="CH163" s="38">
        <v>0</v>
      </c>
      <c r="CI163" s="38">
        <v>0</v>
      </c>
      <c r="CJ163" s="38">
        <v>0</v>
      </c>
      <c r="CK163" s="38">
        <v>0</v>
      </c>
      <c r="CL163" s="38">
        <v>0</v>
      </c>
      <c r="CM163" s="38">
        <v>0</v>
      </c>
      <c r="CN163" s="38">
        <v>0</v>
      </c>
      <c r="CO163" s="38">
        <v>0</v>
      </c>
      <c r="CP163" s="38">
        <v>0</v>
      </c>
      <c r="CQ163" s="38">
        <v>0</v>
      </c>
      <c r="CR163" s="38">
        <v>0</v>
      </c>
      <c r="CS163" s="38">
        <v>0</v>
      </c>
      <c r="CT163" s="38">
        <v>0</v>
      </c>
      <c r="CU163" s="38">
        <v>0</v>
      </c>
      <c r="CV163" s="38">
        <v>0</v>
      </c>
      <c r="CW163" s="38">
        <v>0</v>
      </c>
      <c r="CX163" s="38">
        <v>0</v>
      </c>
      <c r="CY163" s="38">
        <v>0</v>
      </c>
      <c r="CZ163" s="38">
        <v>0</v>
      </c>
      <c r="DA163" s="38">
        <v>0</v>
      </c>
      <c r="DB163" s="38">
        <v>0</v>
      </c>
      <c r="DC163" s="38">
        <v>0</v>
      </c>
      <c r="DD163" s="38">
        <v>0</v>
      </c>
      <c r="DE163" s="38">
        <v>0</v>
      </c>
      <c r="DF163" s="38">
        <v>0</v>
      </c>
      <c r="DG163" s="38">
        <v>0</v>
      </c>
      <c r="DH163" s="38">
        <v>0</v>
      </c>
      <c r="DI163" s="38">
        <v>0</v>
      </c>
      <c r="DJ163" s="38">
        <v>0</v>
      </c>
      <c r="DK163" s="38">
        <v>0</v>
      </c>
      <c r="DL163" s="38">
        <v>0</v>
      </c>
      <c r="DM163" s="38">
        <v>0</v>
      </c>
      <c r="DN163" s="38">
        <v>0</v>
      </c>
      <c r="DO163" s="38">
        <v>0</v>
      </c>
      <c r="DP163" s="38">
        <v>0</v>
      </c>
      <c r="DQ163" s="38">
        <v>0</v>
      </c>
      <c r="DR163" s="38">
        <v>0</v>
      </c>
      <c r="DS163" s="38">
        <v>0</v>
      </c>
      <c r="DT163" s="38">
        <v>0</v>
      </c>
      <c r="DU163" s="38">
        <v>0</v>
      </c>
      <c r="DV163" s="38">
        <v>0</v>
      </c>
      <c r="DW163" s="38">
        <v>0</v>
      </c>
      <c r="DX163" s="38">
        <f t="shared" si="15"/>
        <v>0</v>
      </c>
      <c r="DY163" s="38">
        <v>0</v>
      </c>
      <c r="DZ163" s="38">
        <v>0</v>
      </c>
      <c r="EA163" s="38">
        <f>SUM(DY163:DZ163)</f>
        <v>0</v>
      </c>
      <c r="EB163" s="38">
        <v>0</v>
      </c>
      <c r="EC163" s="38">
        <v>0</v>
      </c>
      <c r="ED163" s="38">
        <f>SUM(EB163:EC163)</f>
        <v>0</v>
      </c>
      <c r="EE163" s="38">
        <v>0</v>
      </c>
      <c r="EF163" s="38">
        <v>0</v>
      </c>
      <c r="EG163" s="38">
        <f>SUM(ED163:EF163)</f>
        <v>0</v>
      </c>
      <c r="EH163" s="38">
        <v>0</v>
      </c>
      <c r="EI163" s="38">
        <v>0</v>
      </c>
      <c r="EJ163" s="38">
        <f>SUM(EH163:EI163)</f>
        <v>0</v>
      </c>
      <c r="EK163" s="38">
        <f t="shared" si="16"/>
        <v>0</v>
      </c>
      <c r="EL163" s="38">
        <f t="shared" si="17"/>
        <v>0</v>
      </c>
    </row>
    <row r="164" spans="1:142" ht="12.75" customHeight="1">
      <c r="A164" s="24" t="s">
        <v>587</v>
      </c>
      <c r="B164" s="11" t="s">
        <v>588</v>
      </c>
      <c r="C164" s="4" t="s">
        <v>589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  <c r="Z164" s="38">
        <v>0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0</v>
      </c>
      <c r="AL164" s="38">
        <v>0</v>
      </c>
      <c r="AM164" s="38">
        <v>0</v>
      </c>
      <c r="AN164" s="38">
        <v>0</v>
      </c>
      <c r="AO164" s="38">
        <v>0</v>
      </c>
      <c r="AP164" s="38">
        <v>0</v>
      </c>
      <c r="AQ164" s="38">
        <v>0</v>
      </c>
      <c r="AR164" s="38">
        <v>0</v>
      </c>
      <c r="AS164" s="38">
        <v>0</v>
      </c>
      <c r="AT164" s="38">
        <v>0</v>
      </c>
      <c r="AU164" s="38">
        <v>0</v>
      </c>
      <c r="AV164" s="38">
        <v>0</v>
      </c>
      <c r="AW164" s="38">
        <v>0</v>
      </c>
      <c r="AX164" s="38">
        <v>0</v>
      </c>
      <c r="AY164" s="38">
        <v>0</v>
      </c>
      <c r="AZ164" s="38">
        <v>0</v>
      </c>
      <c r="BA164" s="38">
        <v>0</v>
      </c>
      <c r="BB164" s="38">
        <v>0</v>
      </c>
      <c r="BC164" s="38">
        <v>0</v>
      </c>
      <c r="BD164" s="38">
        <v>0</v>
      </c>
      <c r="BE164" s="38">
        <v>0</v>
      </c>
      <c r="BF164" s="38">
        <v>0</v>
      </c>
      <c r="BG164" s="38">
        <v>0</v>
      </c>
      <c r="BH164" s="38">
        <v>0</v>
      </c>
      <c r="BI164" s="38">
        <v>0</v>
      </c>
      <c r="BJ164" s="38">
        <v>0</v>
      </c>
      <c r="BK164" s="38">
        <v>0</v>
      </c>
      <c r="BL164" s="38">
        <v>0</v>
      </c>
      <c r="BM164" s="38">
        <v>0</v>
      </c>
      <c r="BN164" s="38">
        <v>0</v>
      </c>
      <c r="BO164" s="38">
        <v>0</v>
      </c>
      <c r="BP164" s="38">
        <v>0</v>
      </c>
      <c r="BQ164" s="38">
        <v>0</v>
      </c>
      <c r="BR164" s="38">
        <v>0</v>
      </c>
      <c r="BS164" s="38">
        <v>0</v>
      </c>
      <c r="BT164" s="38">
        <v>0</v>
      </c>
      <c r="BU164" s="38">
        <v>0</v>
      </c>
      <c r="BV164" s="38">
        <v>0</v>
      </c>
      <c r="BW164" s="38">
        <v>0</v>
      </c>
      <c r="BX164" s="38">
        <v>0</v>
      </c>
      <c r="BY164" s="38">
        <v>0</v>
      </c>
      <c r="BZ164" s="38">
        <v>0</v>
      </c>
      <c r="CA164" s="38">
        <v>0</v>
      </c>
      <c r="CB164" s="38">
        <v>0</v>
      </c>
      <c r="CC164" s="38">
        <v>0</v>
      </c>
      <c r="CD164" s="38">
        <v>0</v>
      </c>
      <c r="CE164" s="38">
        <v>0</v>
      </c>
      <c r="CF164" s="38">
        <v>0</v>
      </c>
      <c r="CG164" s="38">
        <v>0</v>
      </c>
      <c r="CH164" s="38">
        <v>0</v>
      </c>
      <c r="CI164" s="38">
        <v>0</v>
      </c>
      <c r="CJ164" s="38">
        <v>0</v>
      </c>
      <c r="CK164" s="38">
        <v>0</v>
      </c>
      <c r="CL164" s="38">
        <v>0</v>
      </c>
      <c r="CM164" s="38">
        <v>0</v>
      </c>
      <c r="CN164" s="38">
        <v>0</v>
      </c>
      <c r="CO164" s="38">
        <v>0</v>
      </c>
      <c r="CP164" s="38">
        <v>0</v>
      </c>
      <c r="CQ164" s="38">
        <v>0</v>
      </c>
      <c r="CR164" s="38">
        <v>0</v>
      </c>
      <c r="CS164" s="38">
        <v>0</v>
      </c>
      <c r="CT164" s="38">
        <v>0</v>
      </c>
      <c r="CU164" s="38">
        <v>0</v>
      </c>
      <c r="CV164" s="38">
        <v>0</v>
      </c>
      <c r="CW164" s="38">
        <v>0</v>
      </c>
      <c r="CX164" s="38">
        <v>0</v>
      </c>
      <c r="CY164" s="38">
        <v>0</v>
      </c>
      <c r="CZ164" s="38">
        <v>0</v>
      </c>
      <c r="DA164" s="38">
        <v>0</v>
      </c>
      <c r="DB164" s="38">
        <v>0</v>
      </c>
      <c r="DC164" s="38">
        <v>0</v>
      </c>
      <c r="DD164" s="38">
        <v>0</v>
      </c>
      <c r="DE164" s="38">
        <v>0</v>
      </c>
      <c r="DF164" s="38">
        <v>0</v>
      </c>
      <c r="DG164" s="38">
        <v>0</v>
      </c>
      <c r="DH164" s="38">
        <v>0</v>
      </c>
      <c r="DI164" s="38">
        <v>0</v>
      </c>
      <c r="DJ164" s="38">
        <v>0</v>
      </c>
      <c r="DK164" s="38">
        <v>0</v>
      </c>
      <c r="DL164" s="38">
        <v>0</v>
      </c>
      <c r="DM164" s="38">
        <v>0</v>
      </c>
      <c r="DN164" s="38">
        <v>0</v>
      </c>
      <c r="DO164" s="38">
        <v>0</v>
      </c>
      <c r="DP164" s="38">
        <v>0</v>
      </c>
      <c r="DQ164" s="38">
        <v>0</v>
      </c>
      <c r="DR164" s="38">
        <v>0</v>
      </c>
      <c r="DS164" s="38">
        <v>0</v>
      </c>
      <c r="DT164" s="38">
        <v>0</v>
      </c>
      <c r="DU164" s="38">
        <v>0</v>
      </c>
      <c r="DV164" s="38">
        <v>0</v>
      </c>
      <c r="DW164" s="38">
        <v>0</v>
      </c>
      <c r="DX164" s="38">
        <f t="shared" si="15"/>
        <v>0</v>
      </c>
      <c r="DY164" s="38">
        <v>0</v>
      </c>
      <c r="DZ164" s="38">
        <v>0</v>
      </c>
      <c r="EA164" s="38">
        <f>SUM(DY164:DZ164)</f>
        <v>0</v>
      </c>
      <c r="EB164" s="38">
        <v>0</v>
      </c>
      <c r="EC164" s="38">
        <v>0</v>
      </c>
      <c r="ED164" s="38">
        <f>SUM(EB164:EC164)</f>
        <v>0</v>
      </c>
      <c r="EE164" s="38">
        <v>0</v>
      </c>
      <c r="EF164" s="38">
        <v>0</v>
      </c>
      <c r="EG164" s="38">
        <f>SUM(ED164:EF164)</f>
        <v>0</v>
      </c>
      <c r="EH164" s="38">
        <v>0</v>
      </c>
      <c r="EI164" s="38">
        <v>0</v>
      </c>
      <c r="EJ164" s="38">
        <f>SUM(EH164:EI164)</f>
        <v>0</v>
      </c>
      <c r="EK164" s="38">
        <f t="shared" si="16"/>
        <v>0</v>
      </c>
      <c r="EL164" s="38">
        <f t="shared" si="17"/>
        <v>0</v>
      </c>
    </row>
    <row r="165" spans="1:142" ht="12.75" customHeight="1">
      <c r="A165" s="24" t="s">
        <v>590</v>
      </c>
      <c r="B165" s="11" t="s">
        <v>591</v>
      </c>
      <c r="C165" s="4" t="s">
        <v>592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38">
        <v>0</v>
      </c>
      <c r="Z165" s="38">
        <v>0</v>
      </c>
      <c r="AA165" s="38">
        <v>0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0</v>
      </c>
      <c r="AL165" s="38">
        <v>0</v>
      </c>
      <c r="AM165" s="38">
        <v>0</v>
      </c>
      <c r="AN165" s="38">
        <v>0</v>
      </c>
      <c r="AO165" s="38">
        <v>0</v>
      </c>
      <c r="AP165" s="38">
        <v>0</v>
      </c>
      <c r="AQ165" s="38">
        <v>0</v>
      </c>
      <c r="AR165" s="38">
        <v>0</v>
      </c>
      <c r="AS165" s="38">
        <v>0</v>
      </c>
      <c r="AT165" s="38">
        <v>0</v>
      </c>
      <c r="AU165" s="38">
        <v>0</v>
      </c>
      <c r="AV165" s="38">
        <v>0</v>
      </c>
      <c r="AW165" s="38">
        <v>0</v>
      </c>
      <c r="AX165" s="38">
        <v>0</v>
      </c>
      <c r="AY165" s="38">
        <v>0</v>
      </c>
      <c r="AZ165" s="38">
        <v>0</v>
      </c>
      <c r="BA165" s="38">
        <v>0</v>
      </c>
      <c r="BB165" s="38">
        <v>0</v>
      </c>
      <c r="BC165" s="38">
        <v>0</v>
      </c>
      <c r="BD165" s="38">
        <v>0</v>
      </c>
      <c r="BE165" s="38">
        <v>0</v>
      </c>
      <c r="BF165" s="38">
        <v>0</v>
      </c>
      <c r="BG165" s="38">
        <v>0</v>
      </c>
      <c r="BH165" s="38">
        <v>0</v>
      </c>
      <c r="BI165" s="38">
        <v>0</v>
      </c>
      <c r="BJ165" s="38">
        <v>0</v>
      </c>
      <c r="BK165" s="38">
        <v>0</v>
      </c>
      <c r="BL165" s="38">
        <v>0</v>
      </c>
      <c r="BM165" s="38">
        <v>0</v>
      </c>
      <c r="BN165" s="38">
        <v>0</v>
      </c>
      <c r="BO165" s="38">
        <v>0</v>
      </c>
      <c r="BP165" s="38">
        <v>0</v>
      </c>
      <c r="BQ165" s="38">
        <v>0</v>
      </c>
      <c r="BR165" s="38">
        <v>0</v>
      </c>
      <c r="BS165" s="38">
        <v>0</v>
      </c>
      <c r="BT165" s="38">
        <v>0</v>
      </c>
      <c r="BU165" s="38">
        <v>0</v>
      </c>
      <c r="BV165" s="38">
        <v>0</v>
      </c>
      <c r="BW165" s="38">
        <v>0</v>
      </c>
      <c r="BX165" s="38">
        <v>0</v>
      </c>
      <c r="BY165" s="38">
        <v>0</v>
      </c>
      <c r="BZ165" s="38">
        <v>0</v>
      </c>
      <c r="CA165" s="38">
        <v>0</v>
      </c>
      <c r="CB165" s="38">
        <v>0</v>
      </c>
      <c r="CC165" s="38">
        <v>0</v>
      </c>
      <c r="CD165" s="38">
        <v>0</v>
      </c>
      <c r="CE165" s="38">
        <v>0</v>
      </c>
      <c r="CF165" s="38">
        <v>0</v>
      </c>
      <c r="CG165" s="38">
        <v>0</v>
      </c>
      <c r="CH165" s="38">
        <v>0</v>
      </c>
      <c r="CI165" s="38">
        <v>0</v>
      </c>
      <c r="CJ165" s="38">
        <v>0</v>
      </c>
      <c r="CK165" s="38">
        <v>0</v>
      </c>
      <c r="CL165" s="38">
        <v>0</v>
      </c>
      <c r="CM165" s="38">
        <v>0</v>
      </c>
      <c r="CN165" s="38">
        <v>0</v>
      </c>
      <c r="CO165" s="38">
        <v>0</v>
      </c>
      <c r="CP165" s="38">
        <v>0</v>
      </c>
      <c r="CQ165" s="38">
        <v>0</v>
      </c>
      <c r="CR165" s="38">
        <v>0</v>
      </c>
      <c r="CS165" s="38">
        <v>0</v>
      </c>
      <c r="CT165" s="38">
        <v>0</v>
      </c>
      <c r="CU165" s="38">
        <v>0</v>
      </c>
      <c r="CV165" s="38">
        <v>0</v>
      </c>
      <c r="CW165" s="38">
        <v>0</v>
      </c>
      <c r="CX165" s="38">
        <v>0</v>
      </c>
      <c r="CY165" s="38">
        <v>0</v>
      </c>
      <c r="CZ165" s="38">
        <v>0</v>
      </c>
      <c r="DA165" s="38">
        <v>0</v>
      </c>
      <c r="DB165" s="38">
        <v>0</v>
      </c>
      <c r="DC165" s="38">
        <v>0</v>
      </c>
      <c r="DD165" s="38">
        <v>0</v>
      </c>
      <c r="DE165" s="38">
        <v>0</v>
      </c>
      <c r="DF165" s="38">
        <v>0</v>
      </c>
      <c r="DG165" s="38">
        <v>0</v>
      </c>
      <c r="DH165" s="38">
        <v>0</v>
      </c>
      <c r="DI165" s="38">
        <v>0</v>
      </c>
      <c r="DJ165" s="38">
        <v>0</v>
      </c>
      <c r="DK165" s="38">
        <v>0</v>
      </c>
      <c r="DL165" s="38">
        <v>0</v>
      </c>
      <c r="DM165" s="38">
        <v>0</v>
      </c>
      <c r="DN165" s="38">
        <v>0</v>
      </c>
      <c r="DO165" s="38">
        <v>0</v>
      </c>
      <c r="DP165" s="38">
        <v>0</v>
      </c>
      <c r="DQ165" s="38">
        <v>0</v>
      </c>
      <c r="DR165" s="38">
        <v>0</v>
      </c>
      <c r="DS165" s="38">
        <v>0</v>
      </c>
      <c r="DT165" s="38">
        <v>0</v>
      </c>
      <c r="DU165" s="38">
        <v>0</v>
      </c>
      <c r="DV165" s="38">
        <v>0</v>
      </c>
      <c r="DW165" s="38">
        <v>0</v>
      </c>
      <c r="DX165" s="38">
        <f t="shared" si="15"/>
        <v>0</v>
      </c>
      <c r="DY165" s="38">
        <v>0</v>
      </c>
      <c r="DZ165" s="38">
        <v>0</v>
      </c>
      <c r="EA165" s="38">
        <f>SUM(DY165:DZ165)</f>
        <v>0</v>
      </c>
      <c r="EB165" s="38">
        <v>0</v>
      </c>
      <c r="EC165" s="38">
        <v>0</v>
      </c>
      <c r="ED165" s="38">
        <f>SUM(EB165:EC165)</f>
        <v>0</v>
      </c>
      <c r="EE165" s="38">
        <v>0</v>
      </c>
      <c r="EF165" s="38">
        <v>0</v>
      </c>
      <c r="EG165" s="38">
        <f>SUM(ED165:EF165)</f>
        <v>0</v>
      </c>
      <c r="EH165" s="38">
        <v>0</v>
      </c>
      <c r="EI165" s="38">
        <v>0</v>
      </c>
      <c r="EJ165" s="38">
        <f>SUM(EH165:EI165)</f>
        <v>0</v>
      </c>
      <c r="EK165" s="38">
        <f t="shared" si="16"/>
        <v>0</v>
      </c>
      <c r="EL165" s="38">
        <f t="shared" si="17"/>
        <v>0</v>
      </c>
    </row>
    <row r="166" spans="1:142" ht="12.75" customHeight="1">
      <c r="A166" s="24" t="s">
        <v>593</v>
      </c>
      <c r="B166" s="11" t="s">
        <v>594</v>
      </c>
      <c r="C166" s="4" t="s">
        <v>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38">
        <v>0</v>
      </c>
      <c r="Z166" s="38">
        <v>0</v>
      </c>
      <c r="AA166" s="38">
        <v>0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0</v>
      </c>
      <c r="AL166" s="38">
        <v>0</v>
      </c>
      <c r="AM166" s="38">
        <v>0</v>
      </c>
      <c r="AN166" s="38">
        <v>0</v>
      </c>
      <c r="AO166" s="38">
        <v>0</v>
      </c>
      <c r="AP166" s="38">
        <v>0</v>
      </c>
      <c r="AQ166" s="38">
        <v>0</v>
      </c>
      <c r="AR166" s="38">
        <v>0</v>
      </c>
      <c r="AS166" s="38">
        <v>0</v>
      </c>
      <c r="AT166" s="38">
        <v>0</v>
      </c>
      <c r="AU166" s="38">
        <v>0</v>
      </c>
      <c r="AV166" s="38">
        <v>0</v>
      </c>
      <c r="AW166" s="38">
        <v>0</v>
      </c>
      <c r="AX166" s="38">
        <v>0</v>
      </c>
      <c r="AY166" s="38">
        <v>0</v>
      </c>
      <c r="AZ166" s="38">
        <v>0</v>
      </c>
      <c r="BA166" s="38">
        <v>0</v>
      </c>
      <c r="BB166" s="38">
        <v>0</v>
      </c>
      <c r="BC166" s="38">
        <v>0</v>
      </c>
      <c r="BD166" s="38">
        <v>0</v>
      </c>
      <c r="BE166" s="38">
        <v>0</v>
      </c>
      <c r="BF166" s="38">
        <v>0</v>
      </c>
      <c r="BG166" s="38">
        <v>0</v>
      </c>
      <c r="BH166" s="38">
        <v>0</v>
      </c>
      <c r="BI166" s="38">
        <v>0</v>
      </c>
      <c r="BJ166" s="38">
        <v>0</v>
      </c>
      <c r="BK166" s="38">
        <v>0</v>
      </c>
      <c r="BL166" s="38">
        <v>0</v>
      </c>
      <c r="BM166" s="38">
        <v>0</v>
      </c>
      <c r="BN166" s="38">
        <v>0</v>
      </c>
      <c r="BO166" s="38">
        <v>0</v>
      </c>
      <c r="BP166" s="38">
        <v>0</v>
      </c>
      <c r="BQ166" s="38">
        <v>0</v>
      </c>
      <c r="BR166" s="38">
        <v>0</v>
      </c>
      <c r="BS166" s="38">
        <v>0</v>
      </c>
      <c r="BT166" s="38">
        <v>0</v>
      </c>
      <c r="BU166" s="38">
        <v>0</v>
      </c>
      <c r="BV166" s="38">
        <v>0</v>
      </c>
      <c r="BW166" s="38">
        <v>0</v>
      </c>
      <c r="BX166" s="38">
        <v>0</v>
      </c>
      <c r="BY166" s="38">
        <v>0</v>
      </c>
      <c r="BZ166" s="38">
        <v>0</v>
      </c>
      <c r="CA166" s="38">
        <v>0</v>
      </c>
      <c r="CB166" s="38">
        <v>0</v>
      </c>
      <c r="CC166" s="38">
        <v>0</v>
      </c>
      <c r="CD166" s="38">
        <v>0</v>
      </c>
      <c r="CE166" s="38">
        <v>0</v>
      </c>
      <c r="CF166" s="38">
        <v>0</v>
      </c>
      <c r="CG166" s="38">
        <v>0</v>
      </c>
      <c r="CH166" s="38">
        <v>0</v>
      </c>
      <c r="CI166" s="38">
        <v>0</v>
      </c>
      <c r="CJ166" s="38">
        <v>0</v>
      </c>
      <c r="CK166" s="38">
        <v>0</v>
      </c>
      <c r="CL166" s="38">
        <v>0</v>
      </c>
      <c r="CM166" s="38">
        <v>0</v>
      </c>
      <c r="CN166" s="38">
        <v>0</v>
      </c>
      <c r="CO166" s="38">
        <v>0</v>
      </c>
      <c r="CP166" s="38">
        <v>0</v>
      </c>
      <c r="CQ166" s="38">
        <v>0</v>
      </c>
      <c r="CR166" s="38">
        <v>0</v>
      </c>
      <c r="CS166" s="38">
        <v>0</v>
      </c>
      <c r="CT166" s="38">
        <v>0</v>
      </c>
      <c r="CU166" s="38">
        <v>0</v>
      </c>
      <c r="CV166" s="38">
        <v>0</v>
      </c>
      <c r="CW166" s="38">
        <v>0</v>
      </c>
      <c r="CX166" s="38">
        <v>0</v>
      </c>
      <c r="CY166" s="38">
        <v>0</v>
      </c>
      <c r="CZ166" s="38">
        <v>0</v>
      </c>
      <c r="DA166" s="38">
        <v>0</v>
      </c>
      <c r="DB166" s="38">
        <v>0</v>
      </c>
      <c r="DC166" s="38">
        <v>0</v>
      </c>
      <c r="DD166" s="38">
        <v>0</v>
      </c>
      <c r="DE166" s="38">
        <v>0</v>
      </c>
      <c r="DF166" s="38">
        <v>0</v>
      </c>
      <c r="DG166" s="38">
        <v>0</v>
      </c>
      <c r="DH166" s="38">
        <v>0</v>
      </c>
      <c r="DI166" s="38">
        <v>0</v>
      </c>
      <c r="DJ166" s="38">
        <v>0</v>
      </c>
      <c r="DK166" s="38">
        <v>0</v>
      </c>
      <c r="DL166" s="38">
        <v>0</v>
      </c>
      <c r="DM166" s="38">
        <v>0</v>
      </c>
      <c r="DN166" s="38">
        <v>0</v>
      </c>
      <c r="DO166" s="38">
        <v>0</v>
      </c>
      <c r="DP166" s="38">
        <v>0</v>
      </c>
      <c r="DQ166" s="38">
        <v>0</v>
      </c>
      <c r="DR166" s="38">
        <v>0</v>
      </c>
      <c r="DS166" s="38">
        <v>0</v>
      </c>
      <c r="DT166" s="38">
        <v>0</v>
      </c>
      <c r="DU166" s="38">
        <v>0</v>
      </c>
      <c r="DV166" s="38">
        <v>0</v>
      </c>
      <c r="DW166" s="38">
        <v>0</v>
      </c>
      <c r="DX166" s="38">
        <f t="shared" si="15"/>
        <v>0</v>
      </c>
      <c r="DY166" s="38">
        <v>0</v>
      </c>
      <c r="DZ166" s="38">
        <v>0</v>
      </c>
      <c r="EA166" s="38">
        <f>SUM(DY166:DZ166)</f>
        <v>0</v>
      </c>
      <c r="EB166" s="38">
        <v>0</v>
      </c>
      <c r="EC166" s="38">
        <v>0</v>
      </c>
      <c r="ED166" s="38">
        <f>SUM(EB166:EC166)</f>
        <v>0</v>
      </c>
      <c r="EE166" s="38">
        <v>0</v>
      </c>
      <c r="EF166" s="38">
        <v>0</v>
      </c>
      <c r="EG166" s="38">
        <f>SUM(ED166:EF166)</f>
        <v>0</v>
      </c>
      <c r="EH166" s="38">
        <v>0</v>
      </c>
      <c r="EI166" s="38">
        <v>0</v>
      </c>
      <c r="EJ166" s="38">
        <f>SUM(EH166:EI166)</f>
        <v>0</v>
      </c>
      <c r="EK166" s="38">
        <f t="shared" si="16"/>
        <v>0</v>
      </c>
      <c r="EL166" s="38">
        <f t="shared" si="17"/>
        <v>0</v>
      </c>
    </row>
    <row r="167" spans="1:142" ht="12.75" customHeight="1">
      <c r="A167" s="24" t="s">
        <v>1</v>
      </c>
      <c r="B167" s="11" t="s">
        <v>2</v>
      </c>
      <c r="C167" s="4" t="s">
        <v>3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0</v>
      </c>
      <c r="AL167" s="38">
        <v>0</v>
      </c>
      <c r="AM167" s="38">
        <v>0</v>
      </c>
      <c r="AN167" s="38">
        <v>0</v>
      </c>
      <c r="AO167" s="38">
        <v>0</v>
      </c>
      <c r="AP167" s="38">
        <v>0</v>
      </c>
      <c r="AQ167" s="38">
        <v>0</v>
      </c>
      <c r="AR167" s="38">
        <v>0</v>
      </c>
      <c r="AS167" s="38">
        <v>0</v>
      </c>
      <c r="AT167" s="38">
        <v>0</v>
      </c>
      <c r="AU167" s="38">
        <v>0</v>
      </c>
      <c r="AV167" s="38">
        <v>0</v>
      </c>
      <c r="AW167" s="38">
        <v>0</v>
      </c>
      <c r="AX167" s="38">
        <v>0</v>
      </c>
      <c r="AY167" s="38">
        <v>0</v>
      </c>
      <c r="AZ167" s="38">
        <v>0</v>
      </c>
      <c r="BA167" s="38">
        <v>0</v>
      </c>
      <c r="BB167" s="38">
        <v>0</v>
      </c>
      <c r="BC167" s="38">
        <v>0</v>
      </c>
      <c r="BD167" s="38">
        <v>0</v>
      </c>
      <c r="BE167" s="38">
        <v>0</v>
      </c>
      <c r="BF167" s="38">
        <v>0</v>
      </c>
      <c r="BG167" s="38">
        <v>0</v>
      </c>
      <c r="BH167" s="38">
        <v>0</v>
      </c>
      <c r="BI167" s="38">
        <v>0</v>
      </c>
      <c r="BJ167" s="38">
        <v>0</v>
      </c>
      <c r="BK167" s="38">
        <v>0</v>
      </c>
      <c r="BL167" s="38">
        <v>0</v>
      </c>
      <c r="BM167" s="38">
        <v>0</v>
      </c>
      <c r="BN167" s="38">
        <v>0</v>
      </c>
      <c r="BO167" s="38">
        <v>0</v>
      </c>
      <c r="BP167" s="38">
        <v>0</v>
      </c>
      <c r="BQ167" s="38">
        <v>0</v>
      </c>
      <c r="BR167" s="38">
        <v>0</v>
      </c>
      <c r="BS167" s="38">
        <v>0</v>
      </c>
      <c r="BT167" s="38">
        <v>0</v>
      </c>
      <c r="BU167" s="38">
        <v>0</v>
      </c>
      <c r="BV167" s="38">
        <v>0</v>
      </c>
      <c r="BW167" s="38">
        <v>0</v>
      </c>
      <c r="BX167" s="38">
        <v>0</v>
      </c>
      <c r="BY167" s="38">
        <v>0</v>
      </c>
      <c r="BZ167" s="38">
        <v>0</v>
      </c>
      <c r="CA167" s="38">
        <v>0</v>
      </c>
      <c r="CB167" s="38">
        <v>0</v>
      </c>
      <c r="CC167" s="38">
        <v>0</v>
      </c>
      <c r="CD167" s="38">
        <v>0</v>
      </c>
      <c r="CE167" s="38">
        <v>0</v>
      </c>
      <c r="CF167" s="38">
        <v>0</v>
      </c>
      <c r="CG167" s="38">
        <v>0</v>
      </c>
      <c r="CH167" s="38">
        <v>0</v>
      </c>
      <c r="CI167" s="38">
        <v>0</v>
      </c>
      <c r="CJ167" s="38">
        <v>0</v>
      </c>
      <c r="CK167" s="38">
        <v>0</v>
      </c>
      <c r="CL167" s="38">
        <v>0</v>
      </c>
      <c r="CM167" s="38">
        <v>0</v>
      </c>
      <c r="CN167" s="38">
        <v>0</v>
      </c>
      <c r="CO167" s="38">
        <v>0</v>
      </c>
      <c r="CP167" s="38">
        <v>0</v>
      </c>
      <c r="CQ167" s="38">
        <v>0</v>
      </c>
      <c r="CR167" s="38">
        <v>0</v>
      </c>
      <c r="CS167" s="38">
        <v>0</v>
      </c>
      <c r="CT167" s="38">
        <v>0</v>
      </c>
      <c r="CU167" s="38">
        <v>0</v>
      </c>
      <c r="CV167" s="38">
        <v>0</v>
      </c>
      <c r="CW167" s="38">
        <v>0</v>
      </c>
      <c r="CX167" s="38">
        <v>0</v>
      </c>
      <c r="CY167" s="38">
        <v>0</v>
      </c>
      <c r="CZ167" s="38">
        <v>0</v>
      </c>
      <c r="DA167" s="38">
        <v>0</v>
      </c>
      <c r="DB167" s="38">
        <v>0</v>
      </c>
      <c r="DC167" s="38">
        <v>0</v>
      </c>
      <c r="DD167" s="38">
        <v>0</v>
      </c>
      <c r="DE167" s="38">
        <v>0</v>
      </c>
      <c r="DF167" s="38">
        <v>0</v>
      </c>
      <c r="DG167" s="38">
        <v>0</v>
      </c>
      <c r="DH167" s="38">
        <v>0</v>
      </c>
      <c r="DI167" s="38">
        <v>0</v>
      </c>
      <c r="DJ167" s="38">
        <v>0</v>
      </c>
      <c r="DK167" s="38">
        <v>0</v>
      </c>
      <c r="DL167" s="38">
        <v>0</v>
      </c>
      <c r="DM167" s="38">
        <v>0</v>
      </c>
      <c r="DN167" s="38">
        <v>0</v>
      </c>
      <c r="DO167" s="38">
        <v>0</v>
      </c>
      <c r="DP167" s="38">
        <v>0</v>
      </c>
      <c r="DQ167" s="38">
        <v>0</v>
      </c>
      <c r="DR167" s="38">
        <v>0</v>
      </c>
      <c r="DS167" s="38">
        <v>0</v>
      </c>
      <c r="DT167" s="38">
        <v>0</v>
      </c>
      <c r="DU167" s="38">
        <v>0</v>
      </c>
      <c r="DV167" s="38">
        <v>0</v>
      </c>
      <c r="DW167" s="38">
        <v>0</v>
      </c>
      <c r="DX167" s="38">
        <f t="shared" si="15"/>
        <v>0</v>
      </c>
      <c r="DY167" s="38">
        <v>0</v>
      </c>
      <c r="DZ167" s="38">
        <v>0</v>
      </c>
      <c r="EA167" s="38">
        <f>SUM(DY167:DZ167)</f>
        <v>0</v>
      </c>
      <c r="EB167" s="38">
        <v>0</v>
      </c>
      <c r="EC167" s="38">
        <v>0</v>
      </c>
      <c r="ED167" s="38">
        <f>SUM(EB167:EC167)</f>
        <v>0</v>
      </c>
      <c r="EE167" s="38">
        <v>0</v>
      </c>
      <c r="EF167" s="38">
        <v>0</v>
      </c>
      <c r="EG167" s="38">
        <f>SUM(ED167:EF167)</f>
        <v>0</v>
      </c>
      <c r="EH167" s="38">
        <v>0</v>
      </c>
      <c r="EI167" s="38">
        <v>0</v>
      </c>
      <c r="EJ167" s="38">
        <f>SUM(EH167:EI167)</f>
        <v>0</v>
      </c>
      <c r="EK167" s="38">
        <f t="shared" si="16"/>
        <v>0</v>
      </c>
      <c r="EL167" s="38">
        <f t="shared" si="17"/>
        <v>0</v>
      </c>
    </row>
    <row r="168" spans="1:142" ht="12.75" customHeight="1">
      <c r="A168" s="24" t="s">
        <v>4</v>
      </c>
      <c r="B168" s="11" t="s">
        <v>5</v>
      </c>
      <c r="C168" s="4" t="s">
        <v>6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0</v>
      </c>
      <c r="AL168" s="38">
        <v>0</v>
      </c>
      <c r="AM168" s="38">
        <v>0</v>
      </c>
      <c r="AN168" s="38">
        <v>0</v>
      </c>
      <c r="AO168" s="38">
        <v>0</v>
      </c>
      <c r="AP168" s="38">
        <v>0</v>
      </c>
      <c r="AQ168" s="38">
        <v>0</v>
      </c>
      <c r="AR168" s="38">
        <v>0</v>
      </c>
      <c r="AS168" s="38">
        <v>0</v>
      </c>
      <c r="AT168" s="38">
        <v>0</v>
      </c>
      <c r="AU168" s="38">
        <v>0</v>
      </c>
      <c r="AV168" s="38">
        <v>0</v>
      </c>
      <c r="AW168" s="38">
        <v>0</v>
      </c>
      <c r="AX168" s="38">
        <v>0</v>
      </c>
      <c r="AY168" s="38">
        <v>0</v>
      </c>
      <c r="AZ168" s="38">
        <v>0</v>
      </c>
      <c r="BA168" s="38">
        <v>0</v>
      </c>
      <c r="BB168" s="38">
        <v>0</v>
      </c>
      <c r="BC168" s="38">
        <v>0</v>
      </c>
      <c r="BD168" s="38">
        <v>0</v>
      </c>
      <c r="BE168" s="38">
        <v>0</v>
      </c>
      <c r="BF168" s="38">
        <v>0</v>
      </c>
      <c r="BG168" s="38">
        <v>0</v>
      </c>
      <c r="BH168" s="38">
        <v>0</v>
      </c>
      <c r="BI168" s="38">
        <v>0</v>
      </c>
      <c r="BJ168" s="38">
        <v>0</v>
      </c>
      <c r="BK168" s="38">
        <v>0</v>
      </c>
      <c r="BL168" s="38">
        <v>0</v>
      </c>
      <c r="BM168" s="38">
        <v>0</v>
      </c>
      <c r="BN168" s="38">
        <v>0</v>
      </c>
      <c r="BO168" s="38">
        <v>0</v>
      </c>
      <c r="BP168" s="38">
        <v>0</v>
      </c>
      <c r="BQ168" s="38">
        <v>0</v>
      </c>
      <c r="BR168" s="38">
        <v>0</v>
      </c>
      <c r="BS168" s="38">
        <v>0</v>
      </c>
      <c r="BT168" s="38">
        <v>0</v>
      </c>
      <c r="BU168" s="38">
        <v>0</v>
      </c>
      <c r="BV168" s="38">
        <v>0</v>
      </c>
      <c r="BW168" s="38">
        <v>0</v>
      </c>
      <c r="BX168" s="38">
        <v>0</v>
      </c>
      <c r="BY168" s="38">
        <v>0</v>
      </c>
      <c r="BZ168" s="38">
        <v>0</v>
      </c>
      <c r="CA168" s="38">
        <v>0</v>
      </c>
      <c r="CB168" s="38">
        <v>0</v>
      </c>
      <c r="CC168" s="38">
        <v>0</v>
      </c>
      <c r="CD168" s="38">
        <v>0</v>
      </c>
      <c r="CE168" s="38">
        <v>0</v>
      </c>
      <c r="CF168" s="38">
        <v>0</v>
      </c>
      <c r="CG168" s="38">
        <v>0</v>
      </c>
      <c r="CH168" s="38">
        <v>0</v>
      </c>
      <c r="CI168" s="38">
        <v>0</v>
      </c>
      <c r="CJ168" s="38">
        <v>0</v>
      </c>
      <c r="CK168" s="38">
        <v>0</v>
      </c>
      <c r="CL168" s="38">
        <v>0</v>
      </c>
      <c r="CM168" s="38">
        <v>0</v>
      </c>
      <c r="CN168" s="38">
        <v>0</v>
      </c>
      <c r="CO168" s="38">
        <v>0</v>
      </c>
      <c r="CP168" s="38">
        <v>0</v>
      </c>
      <c r="CQ168" s="38">
        <v>0</v>
      </c>
      <c r="CR168" s="38">
        <v>0</v>
      </c>
      <c r="CS168" s="38">
        <v>0</v>
      </c>
      <c r="CT168" s="38">
        <v>0</v>
      </c>
      <c r="CU168" s="38">
        <v>0</v>
      </c>
      <c r="CV168" s="38">
        <v>0</v>
      </c>
      <c r="CW168" s="38">
        <v>0</v>
      </c>
      <c r="CX168" s="38">
        <v>0</v>
      </c>
      <c r="CY168" s="38">
        <v>0</v>
      </c>
      <c r="CZ168" s="38">
        <v>0</v>
      </c>
      <c r="DA168" s="38">
        <v>0</v>
      </c>
      <c r="DB168" s="38">
        <v>0</v>
      </c>
      <c r="DC168" s="38">
        <v>0</v>
      </c>
      <c r="DD168" s="38">
        <v>0</v>
      </c>
      <c r="DE168" s="38">
        <v>0</v>
      </c>
      <c r="DF168" s="38">
        <v>0</v>
      </c>
      <c r="DG168" s="38">
        <v>0</v>
      </c>
      <c r="DH168" s="38">
        <v>0</v>
      </c>
      <c r="DI168" s="38">
        <v>0</v>
      </c>
      <c r="DJ168" s="38">
        <v>0</v>
      </c>
      <c r="DK168" s="38">
        <v>0</v>
      </c>
      <c r="DL168" s="38">
        <v>0</v>
      </c>
      <c r="DM168" s="38">
        <v>0</v>
      </c>
      <c r="DN168" s="38">
        <v>0</v>
      </c>
      <c r="DO168" s="38">
        <v>0</v>
      </c>
      <c r="DP168" s="38">
        <v>0</v>
      </c>
      <c r="DQ168" s="38">
        <v>0</v>
      </c>
      <c r="DR168" s="38">
        <v>0</v>
      </c>
      <c r="DS168" s="38">
        <v>0</v>
      </c>
      <c r="DT168" s="38">
        <v>0</v>
      </c>
      <c r="DU168" s="38">
        <v>0</v>
      </c>
      <c r="DV168" s="38">
        <v>0</v>
      </c>
      <c r="DW168" s="38">
        <v>0</v>
      </c>
      <c r="DX168" s="38">
        <f t="shared" si="15"/>
        <v>0</v>
      </c>
      <c r="DY168" s="38">
        <v>0</v>
      </c>
      <c r="DZ168" s="38">
        <v>0</v>
      </c>
      <c r="EA168" s="38">
        <f>SUM(DY168:DZ168)</f>
        <v>0</v>
      </c>
      <c r="EB168" s="38">
        <v>0</v>
      </c>
      <c r="EC168" s="38">
        <v>0</v>
      </c>
      <c r="ED168" s="38">
        <f>SUM(EB168:EC168)</f>
        <v>0</v>
      </c>
      <c r="EE168" s="38">
        <v>0</v>
      </c>
      <c r="EF168" s="38">
        <v>0</v>
      </c>
      <c r="EG168" s="38">
        <f>SUM(ED168:EF168)</f>
        <v>0</v>
      </c>
      <c r="EH168" s="38">
        <v>0</v>
      </c>
      <c r="EI168" s="38">
        <v>0</v>
      </c>
      <c r="EJ168" s="38">
        <f>SUM(EH168:EI168)</f>
        <v>0</v>
      </c>
      <c r="EK168" s="38">
        <f t="shared" si="16"/>
        <v>0</v>
      </c>
      <c r="EL168" s="38">
        <f t="shared" si="17"/>
        <v>0</v>
      </c>
    </row>
    <row r="169" spans="1:142" ht="12.75" customHeight="1">
      <c r="A169" s="24" t="s">
        <v>7</v>
      </c>
      <c r="B169" s="6" t="s">
        <v>8</v>
      </c>
      <c r="C169" s="4" t="s">
        <v>9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0</v>
      </c>
      <c r="AL169" s="38">
        <v>0</v>
      </c>
      <c r="AM169" s="38">
        <v>0</v>
      </c>
      <c r="AN169" s="38">
        <v>0</v>
      </c>
      <c r="AO169" s="38">
        <v>0</v>
      </c>
      <c r="AP169" s="38">
        <v>0</v>
      </c>
      <c r="AQ169" s="38">
        <v>0</v>
      </c>
      <c r="AR169" s="38">
        <v>0</v>
      </c>
      <c r="AS169" s="38">
        <v>0</v>
      </c>
      <c r="AT169" s="38">
        <v>0</v>
      </c>
      <c r="AU169" s="38">
        <v>0</v>
      </c>
      <c r="AV169" s="38">
        <v>0</v>
      </c>
      <c r="AW169" s="38">
        <v>0</v>
      </c>
      <c r="AX169" s="38">
        <v>0</v>
      </c>
      <c r="AY169" s="38">
        <v>0</v>
      </c>
      <c r="AZ169" s="38">
        <v>0</v>
      </c>
      <c r="BA169" s="38">
        <v>0</v>
      </c>
      <c r="BB169" s="38">
        <v>0</v>
      </c>
      <c r="BC169" s="38">
        <v>0</v>
      </c>
      <c r="BD169" s="38">
        <v>0</v>
      </c>
      <c r="BE169" s="38">
        <v>0</v>
      </c>
      <c r="BF169" s="38">
        <v>0</v>
      </c>
      <c r="BG169" s="38">
        <v>0</v>
      </c>
      <c r="BH169" s="38">
        <v>0</v>
      </c>
      <c r="BI169" s="38">
        <v>0</v>
      </c>
      <c r="BJ169" s="38">
        <v>0</v>
      </c>
      <c r="BK169" s="38">
        <v>0</v>
      </c>
      <c r="BL169" s="38">
        <v>0</v>
      </c>
      <c r="BM169" s="38">
        <v>0</v>
      </c>
      <c r="BN169" s="38">
        <v>0</v>
      </c>
      <c r="BO169" s="38">
        <v>0</v>
      </c>
      <c r="BP169" s="38">
        <v>0</v>
      </c>
      <c r="BQ169" s="38">
        <v>0</v>
      </c>
      <c r="BR169" s="38">
        <v>0</v>
      </c>
      <c r="BS169" s="38">
        <v>0</v>
      </c>
      <c r="BT169" s="38">
        <v>0</v>
      </c>
      <c r="BU169" s="38">
        <v>0</v>
      </c>
      <c r="BV169" s="38">
        <v>0</v>
      </c>
      <c r="BW169" s="38">
        <v>0</v>
      </c>
      <c r="BX169" s="38">
        <v>0</v>
      </c>
      <c r="BY169" s="38">
        <v>0</v>
      </c>
      <c r="BZ169" s="38">
        <v>0</v>
      </c>
      <c r="CA169" s="38">
        <v>0</v>
      </c>
      <c r="CB169" s="38">
        <v>0</v>
      </c>
      <c r="CC169" s="38">
        <v>0</v>
      </c>
      <c r="CD169" s="38">
        <v>0</v>
      </c>
      <c r="CE169" s="38">
        <v>0</v>
      </c>
      <c r="CF169" s="38">
        <v>0</v>
      </c>
      <c r="CG169" s="38">
        <v>0</v>
      </c>
      <c r="CH169" s="38">
        <v>0</v>
      </c>
      <c r="CI169" s="38">
        <v>0</v>
      </c>
      <c r="CJ169" s="38">
        <v>0</v>
      </c>
      <c r="CK169" s="38">
        <v>0</v>
      </c>
      <c r="CL169" s="38">
        <v>0</v>
      </c>
      <c r="CM169" s="38">
        <v>0</v>
      </c>
      <c r="CN169" s="38">
        <v>0</v>
      </c>
      <c r="CO169" s="38">
        <v>0</v>
      </c>
      <c r="CP169" s="38">
        <v>0</v>
      </c>
      <c r="CQ169" s="38">
        <v>0</v>
      </c>
      <c r="CR169" s="38">
        <v>0</v>
      </c>
      <c r="CS169" s="38">
        <v>0</v>
      </c>
      <c r="CT169" s="38">
        <v>0</v>
      </c>
      <c r="CU169" s="38">
        <v>0</v>
      </c>
      <c r="CV169" s="38">
        <v>0</v>
      </c>
      <c r="CW169" s="38">
        <v>0</v>
      </c>
      <c r="CX169" s="38">
        <v>0</v>
      </c>
      <c r="CY169" s="38">
        <v>0</v>
      </c>
      <c r="CZ169" s="38">
        <v>0</v>
      </c>
      <c r="DA169" s="38">
        <v>0</v>
      </c>
      <c r="DB169" s="38">
        <v>0</v>
      </c>
      <c r="DC169" s="38">
        <v>0</v>
      </c>
      <c r="DD169" s="38">
        <v>0</v>
      </c>
      <c r="DE169" s="38">
        <v>0</v>
      </c>
      <c r="DF169" s="38">
        <v>0</v>
      </c>
      <c r="DG169" s="38">
        <v>0</v>
      </c>
      <c r="DH169" s="38">
        <v>0</v>
      </c>
      <c r="DI169" s="38">
        <v>0</v>
      </c>
      <c r="DJ169" s="38">
        <v>0</v>
      </c>
      <c r="DK169" s="38">
        <v>0</v>
      </c>
      <c r="DL169" s="38">
        <v>0</v>
      </c>
      <c r="DM169" s="38">
        <v>0</v>
      </c>
      <c r="DN169" s="38">
        <v>0</v>
      </c>
      <c r="DO169" s="38">
        <v>0</v>
      </c>
      <c r="DP169" s="38">
        <v>0</v>
      </c>
      <c r="DQ169" s="38">
        <v>0</v>
      </c>
      <c r="DR169" s="38">
        <v>0</v>
      </c>
      <c r="DS169" s="38">
        <v>0</v>
      </c>
      <c r="DT169" s="38">
        <v>0</v>
      </c>
      <c r="DU169" s="38">
        <v>0</v>
      </c>
      <c r="DV169" s="38">
        <v>0</v>
      </c>
      <c r="DW169" s="38">
        <v>0</v>
      </c>
      <c r="DX169" s="38">
        <f aca="true" t="shared" si="18" ref="DX169:DX200">SUM(D169:DW169)</f>
        <v>0</v>
      </c>
      <c r="DY169" s="38">
        <v>0</v>
      </c>
      <c r="DZ169" s="38">
        <v>0</v>
      </c>
      <c r="EA169" s="38">
        <f>SUM(DY169:DZ169)</f>
        <v>0</v>
      </c>
      <c r="EB169" s="38">
        <v>0</v>
      </c>
      <c r="EC169" s="38">
        <v>0</v>
      </c>
      <c r="ED169" s="38">
        <f>SUM(EB169:EC169)</f>
        <v>0</v>
      </c>
      <c r="EE169" s="38">
        <v>0</v>
      </c>
      <c r="EF169" s="38">
        <v>0</v>
      </c>
      <c r="EG169" s="38">
        <f>SUM(ED169:EF169)</f>
        <v>0</v>
      </c>
      <c r="EH169" s="38">
        <v>0</v>
      </c>
      <c r="EI169" s="38">
        <v>0</v>
      </c>
      <c r="EJ169" s="38">
        <f>SUM(EH169:EI169)</f>
        <v>0</v>
      </c>
      <c r="EK169" s="38">
        <f aca="true" t="shared" si="19" ref="EK169:EK200">+EJ169+EG169+EA169</f>
        <v>0</v>
      </c>
      <c r="EL169" s="38">
        <f aca="true" t="shared" si="20" ref="EL169:EL200">+EK169+DX169</f>
        <v>0</v>
      </c>
    </row>
    <row r="170" spans="1:142" ht="12.75" customHeight="1">
      <c r="A170" s="24" t="s">
        <v>10</v>
      </c>
      <c r="B170" s="6" t="s">
        <v>11</v>
      </c>
      <c r="C170" s="4" t="s">
        <v>12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0</v>
      </c>
      <c r="AL170" s="38">
        <v>0</v>
      </c>
      <c r="AM170" s="38">
        <v>0</v>
      </c>
      <c r="AN170" s="38">
        <v>0</v>
      </c>
      <c r="AO170" s="38">
        <v>0</v>
      </c>
      <c r="AP170" s="38">
        <v>0</v>
      </c>
      <c r="AQ170" s="38">
        <v>0</v>
      </c>
      <c r="AR170" s="38">
        <v>0</v>
      </c>
      <c r="AS170" s="38">
        <v>0</v>
      </c>
      <c r="AT170" s="38">
        <v>0</v>
      </c>
      <c r="AU170" s="38">
        <v>0</v>
      </c>
      <c r="AV170" s="38">
        <v>0</v>
      </c>
      <c r="AW170" s="38">
        <v>0</v>
      </c>
      <c r="AX170" s="38">
        <v>0</v>
      </c>
      <c r="AY170" s="38">
        <v>0</v>
      </c>
      <c r="AZ170" s="38">
        <v>0</v>
      </c>
      <c r="BA170" s="38">
        <v>0</v>
      </c>
      <c r="BB170" s="38">
        <v>0</v>
      </c>
      <c r="BC170" s="38">
        <v>0</v>
      </c>
      <c r="BD170" s="38">
        <v>0</v>
      </c>
      <c r="BE170" s="38">
        <v>0</v>
      </c>
      <c r="BF170" s="38">
        <v>0</v>
      </c>
      <c r="BG170" s="38">
        <v>0</v>
      </c>
      <c r="BH170" s="38">
        <v>0</v>
      </c>
      <c r="BI170" s="38">
        <v>0</v>
      </c>
      <c r="BJ170" s="38">
        <v>0</v>
      </c>
      <c r="BK170" s="38">
        <v>0</v>
      </c>
      <c r="BL170" s="38">
        <v>0</v>
      </c>
      <c r="BM170" s="38">
        <v>0</v>
      </c>
      <c r="BN170" s="38">
        <v>0</v>
      </c>
      <c r="BO170" s="38">
        <v>0</v>
      </c>
      <c r="BP170" s="38">
        <v>0</v>
      </c>
      <c r="BQ170" s="38">
        <v>0</v>
      </c>
      <c r="BR170" s="38">
        <v>0</v>
      </c>
      <c r="BS170" s="38">
        <v>0</v>
      </c>
      <c r="BT170" s="38">
        <v>0</v>
      </c>
      <c r="BU170" s="38">
        <v>0</v>
      </c>
      <c r="BV170" s="38">
        <v>0</v>
      </c>
      <c r="BW170" s="38">
        <v>0</v>
      </c>
      <c r="BX170" s="38">
        <v>0</v>
      </c>
      <c r="BY170" s="38">
        <v>0</v>
      </c>
      <c r="BZ170" s="38">
        <v>0</v>
      </c>
      <c r="CA170" s="38">
        <v>0</v>
      </c>
      <c r="CB170" s="38">
        <v>0</v>
      </c>
      <c r="CC170" s="38">
        <v>0</v>
      </c>
      <c r="CD170" s="38">
        <v>0</v>
      </c>
      <c r="CE170" s="38">
        <v>0</v>
      </c>
      <c r="CF170" s="38">
        <v>0</v>
      </c>
      <c r="CG170" s="38">
        <v>0</v>
      </c>
      <c r="CH170" s="38">
        <v>0</v>
      </c>
      <c r="CI170" s="38">
        <v>0</v>
      </c>
      <c r="CJ170" s="38">
        <v>0</v>
      </c>
      <c r="CK170" s="38">
        <v>0</v>
      </c>
      <c r="CL170" s="38">
        <v>0</v>
      </c>
      <c r="CM170" s="38">
        <v>0</v>
      </c>
      <c r="CN170" s="38">
        <v>0</v>
      </c>
      <c r="CO170" s="38">
        <v>0</v>
      </c>
      <c r="CP170" s="38">
        <v>0</v>
      </c>
      <c r="CQ170" s="38">
        <v>0</v>
      </c>
      <c r="CR170" s="38">
        <v>0</v>
      </c>
      <c r="CS170" s="38">
        <v>0</v>
      </c>
      <c r="CT170" s="38">
        <v>0</v>
      </c>
      <c r="CU170" s="38">
        <v>0</v>
      </c>
      <c r="CV170" s="38">
        <v>0</v>
      </c>
      <c r="CW170" s="38">
        <v>0</v>
      </c>
      <c r="CX170" s="38">
        <v>0</v>
      </c>
      <c r="CY170" s="38">
        <v>0</v>
      </c>
      <c r="CZ170" s="38">
        <v>0</v>
      </c>
      <c r="DA170" s="38">
        <v>0</v>
      </c>
      <c r="DB170" s="38">
        <v>0</v>
      </c>
      <c r="DC170" s="38">
        <v>0</v>
      </c>
      <c r="DD170" s="38">
        <v>0</v>
      </c>
      <c r="DE170" s="38">
        <v>0</v>
      </c>
      <c r="DF170" s="38">
        <v>0</v>
      </c>
      <c r="DG170" s="38">
        <v>0</v>
      </c>
      <c r="DH170" s="38">
        <v>0</v>
      </c>
      <c r="DI170" s="38">
        <v>0</v>
      </c>
      <c r="DJ170" s="38">
        <v>0</v>
      </c>
      <c r="DK170" s="38">
        <v>0</v>
      </c>
      <c r="DL170" s="38">
        <v>0</v>
      </c>
      <c r="DM170" s="38">
        <v>0</v>
      </c>
      <c r="DN170" s="38">
        <v>0</v>
      </c>
      <c r="DO170" s="38">
        <v>0</v>
      </c>
      <c r="DP170" s="38">
        <v>0</v>
      </c>
      <c r="DQ170" s="38">
        <v>0</v>
      </c>
      <c r="DR170" s="38">
        <v>0</v>
      </c>
      <c r="DS170" s="38">
        <v>0</v>
      </c>
      <c r="DT170" s="38">
        <v>0</v>
      </c>
      <c r="DU170" s="38">
        <v>0</v>
      </c>
      <c r="DV170" s="38">
        <v>0</v>
      </c>
      <c r="DW170" s="38">
        <v>0</v>
      </c>
      <c r="DX170" s="38">
        <f t="shared" si="18"/>
        <v>0</v>
      </c>
      <c r="DY170" s="38">
        <v>0</v>
      </c>
      <c r="DZ170" s="38">
        <v>0</v>
      </c>
      <c r="EA170" s="38">
        <f>SUM(DY170:DZ170)</f>
        <v>0</v>
      </c>
      <c r="EB170" s="38">
        <v>0</v>
      </c>
      <c r="EC170" s="38">
        <v>0</v>
      </c>
      <c r="ED170" s="38">
        <f>SUM(EB170:EC170)</f>
        <v>0</v>
      </c>
      <c r="EE170" s="38">
        <v>0</v>
      </c>
      <c r="EF170" s="38">
        <v>0</v>
      </c>
      <c r="EG170" s="38">
        <f>SUM(ED170:EF170)</f>
        <v>0</v>
      </c>
      <c r="EH170" s="38">
        <v>0</v>
      </c>
      <c r="EI170" s="38">
        <v>0</v>
      </c>
      <c r="EJ170" s="38">
        <f>SUM(EH170:EI170)</f>
        <v>0</v>
      </c>
      <c r="EK170" s="38">
        <f t="shared" si="19"/>
        <v>0</v>
      </c>
      <c r="EL170" s="38">
        <f t="shared" si="20"/>
        <v>0</v>
      </c>
    </row>
    <row r="171" spans="1:142" ht="12.75" customHeight="1">
      <c r="A171" s="24" t="s">
        <v>13</v>
      </c>
      <c r="B171" s="6" t="s">
        <v>14</v>
      </c>
      <c r="C171" s="4" t="s">
        <v>15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0</v>
      </c>
      <c r="AL171" s="38">
        <v>0</v>
      </c>
      <c r="AM171" s="38">
        <v>0</v>
      </c>
      <c r="AN171" s="38">
        <v>0</v>
      </c>
      <c r="AO171" s="38">
        <v>0</v>
      </c>
      <c r="AP171" s="38">
        <v>0</v>
      </c>
      <c r="AQ171" s="38">
        <v>0</v>
      </c>
      <c r="AR171" s="38">
        <v>0</v>
      </c>
      <c r="AS171" s="38">
        <v>0</v>
      </c>
      <c r="AT171" s="38">
        <v>0</v>
      </c>
      <c r="AU171" s="38">
        <v>0</v>
      </c>
      <c r="AV171" s="38">
        <v>0</v>
      </c>
      <c r="AW171" s="38">
        <v>0</v>
      </c>
      <c r="AX171" s="38">
        <v>0</v>
      </c>
      <c r="AY171" s="38">
        <v>0</v>
      </c>
      <c r="AZ171" s="38">
        <v>0</v>
      </c>
      <c r="BA171" s="38">
        <v>0</v>
      </c>
      <c r="BB171" s="38">
        <v>0</v>
      </c>
      <c r="BC171" s="38">
        <v>0</v>
      </c>
      <c r="BD171" s="38">
        <v>0</v>
      </c>
      <c r="BE171" s="38">
        <v>0</v>
      </c>
      <c r="BF171" s="38">
        <v>0</v>
      </c>
      <c r="BG171" s="38">
        <v>0</v>
      </c>
      <c r="BH171" s="38">
        <v>0</v>
      </c>
      <c r="BI171" s="38">
        <v>0</v>
      </c>
      <c r="BJ171" s="38">
        <v>0</v>
      </c>
      <c r="BK171" s="38">
        <v>0</v>
      </c>
      <c r="BL171" s="38">
        <v>0</v>
      </c>
      <c r="BM171" s="38">
        <v>0</v>
      </c>
      <c r="BN171" s="38">
        <v>0</v>
      </c>
      <c r="BO171" s="38">
        <v>0</v>
      </c>
      <c r="BP171" s="38">
        <v>0</v>
      </c>
      <c r="BQ171" s="38">
        <v>0</v>
      </c>
      <c r="BR171" s="38">
        <v>0</v>
      </c>
      <c r="BS171" s="38">
        <v>0</v>
      </c>
      <c r="BT171" s="38">
        <v>0</v>
      </c>
      <c r="BU171" s="38">
        <v>0</v>
      </c>
      <c r="BV171" s="38">
        <v>0</v>
      </c>
      <c r="BW171" s="38">
        <v>0</v>
      </c>
      <c r="BX171" s="38">
        <v>0</v>
      </c>
      <c r="BY171" s="38">
        <v>0</v>
      </c>
      <c r="BZ171" s="38">
        <v>0</v>
      </c>
      <c r="CA171" s="38">
        <v>0</v>
      </c>
      <c r="CB171" s="38">
        <v>0</v>
      </c>
      <c r="CC171" s="38">
        <v>0</v>
      </c>
      <c r="CD171" s="38">
        <v>0</v>
      </c>
      <c r="CE171" s="38">
        <v>0</v>
      </c>
      <c r="CF171" s="38">
        <v>0</v>
      </c>
      <c r="CG171" s="38">
        <v>0</v>
      </c>
      <c r="CH171" s="38">
        <v>0</v>
      </c>
      <c r="CI171" s="38">
        <v>0</v>
      </c>
      <c r="CJ171" s="38">
        <v>0</v>
      </c>
      <c r="CK171" s="38">
        <v>0</v>
      </c>
      <c r="CL171" s="38">
        <v>0</v>
      </c>
      <c r="CM171" s="38">
        <v>0</v>
      </c>
      <c r="CN171" s="38">
        <v>0</v>
      </c>
      <c r="CO171" s="38">
        <v>0</v>
      </c>
      <c r="CP171" s="38">
        <v>0</v>
      </c>
      <c r="CQ171" s="38">
        <v>0</v>
      </c>
      <c r="CR171" s="38">
        <v>0</v>
      </c>
      <c r="CS171" s="38">
        <v>0</v>
      </c>
      <c r="CT171" s="38">
        <v>0</v>
      </c>
      <c r="CU171" s="38">
        <v>0</v>
      </c>
      <c r="CV171" s="38">
        <v>0</v>
      </c>
      <c r="CW171" s="38">
        <v>0</v>
      </c>
      <c r="CX171" s="38">
        <v>0</v>
      </c>
      <c r="CY171" s="38">
        <v>0</v>
      </c>
      <c r="CZ171" s="38">
        <v>0</v>
      </c>
      <c r="DA171" s="38">
        <v>0</v>
      </c>
      <c r="DB171" s="38">
        <v>0</v>
      </c>
      <c r="DC171" s="38">
        <v>0</v>
      </c>
      <c r="DD171" s="38">
        <v>0</v>
      </c>
      <c r="DE171" s="38">
        <v>0</v>
      </c>
      <c r="DF171" s="38">
        <v>0</v>
      </c>
      <c r="DG171" s="38">
        <v>0</v>
      </c>
      <c r="DH171" s="38">
        <v>0</v>
      </c>
      <c r="DI171" s="38">
        <v>0</v>
      </c>
      <c r="DJ171" s="38">
        <v>0</v>
      </c>
      <c r="DK171" s="38">
        <v>0</v>
      </c>
      <c r="DL171" s="38">
        <v>0</v>
      </c>
      <c r="DM171" s="38">
        <v>0</v>
      </c>
      <c r="DN171" s="38">
        <v>0</v>
      </c>
      <c r="DO171" s="38">
        <v>0</v>
      </c>
      <c r="DP171" s="38">
        <v>0</v>
      </c>
      <c r="DQ171" s="38">
        <v>0</v>
      </c>
      <c r="DR171" s="38">
        <v>0</v>
      </c>
      <c r="DS171" s="38">
        <v>0</v>
      </c>
      <c r="DT171" s="38">
        <v>0</v>
      </c>
      <c r="DU171" s="38">
        <v>0</v>
      </c>
      <c r="DV171" s="38">
        <v>0</v>
      </c>
      <c r="DW171" s="38">
        <v>0</v>
      </c>
      <c r="DX171" s="38">
        <f t="shared" si="18"/>
        <v>0</v>
      </c>
      <c r="DY171" s="38">
        <v>0</v>
      </c>
      <c r="DZ171" s="38">
        <v>0</v>
      </c>
      <c r="EA171" s="38">
        <f>SUM(DY171:DZ171)</f>
        <v>0</v>
      </c>
      <c r="EB171" s="38">
        <v>0</v>
      </c>
      <c r="EC171" s="38">
        <v>0</v>
      </c>
      <c r="ED171" s="38">
        <f>SUM(EB171:EC171)</f>
        <v>0</v>
      </c>
      <c r="EE171" s="38">
        <v>0</v>
      </c>
      <c r="EF171" s="38">
        <v>0</v>
      </c>
      <c r="EG171" s="38">
        <f>SUM(ED171:EF171)</f>
        <v>0</v>
      </c>
      <c r="EH171" s="38">
        <v>0</v>
      </c>
      <c r="EI171" s="38">
        <v>0</v>
      </c>
      <c r="EJ171" s="38">
        <f>SUM(EH171:EI171)</f>
        <v>0</v>
      </c>
      <c r="EK171" s="38">
        <f t="shared" si="19"/>
        <v>0</v>
      </c>
      <c r="EL171" s="38">
        <f t="shared" si="20"/>
        <v>0</v>
      </c>
    </row>
    <row r="172" spans="1:142" ht="12.75" customHeight="1">
      <c r="A172" s="24" t="s">
        <v>16</v>
      </c>
      <c r="B172" s="6" t="s">
        <v>17</v>
      </c>
      <c r="C172" s="4" t="s">
        <v>18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0</v>
      </c>
      <c r="AL172" s="38">
        <v>0</v>
      </c>
      <c r="AM172" s="38">
        <v>0</v>
      </c>
      <c r="AN172" s="38">
        <v>0</v>
      </c>
      <c r="AO172" s="38">
        <v>0</v>
      </c>
      <c r="AP172" s="38">
        <v>0</v>
      </c>
      <c r="AQ172" s="38">
        <v>0</v>
      </c>
      <c r="AR172" s="38">
        <v>0</v>
      </c>
      <c r="AS172" s="38">
        <v>0</v>
      </c>
      <c r="AT172" s="38">
        <v>0</v>
      </c>
      <c r="AU172" s="38">
        <v>0</v>
      </c>
      <c r="AV172" s="38">
        <v>0</v>
      </c>
      <c r="AW172" s="38">
        <v>0</v>
      </c>
      <c r="AX172" s="38">
        <v>0</v>
      </c>
      <c r="AY172" s="38">
        <v>0</v>
      </c>
      <c r="AZ172" s="38">
        <v>0</v>
      </c>
      <c r="BA172" s="38">
        <v>0</v>
      </c>
      <c r="BB172" s="38">
        <v>0</v>
      </c>
      <c r="BC172" s="38">
        <v>0</v>
      </c>
      <c r="BD172" s="38">
        <v>0</v>
      </c>
      <c r="BE172" s="38">
        <v>0</v>
      </c>
      <c r="BF172" s="38">
        <v>0</v>
      </c>
      <c r="BG172" s="38">
        <v>0</v>
      </c>
      <c r="BH172" s="38">
        <v>0</v>
      </c>
      <c r="BI172" s="38">
        <v>0</v>
      </c>
      <c r="BJ172" s="38">
        <v>0</v>
      </c>
      <c r="BK172" s="38">
        <v>0</v>
      </c>
      <c r="BL172" s="38">
        <v>0</v>
      </c>
      <c r="BM172" s="38">
        <v>0</v>
      </c>
      <c r="BN172" s="38">
        <v>0</v>
      </c>
      <c r="BO172" s="38">
        <v>0</v>
      </c>
      <c r="BP172" s="38">
        <v>0</v>
      </c>
      <c r="BQ172" s="38">
        <v>0</v>
      </c>
      <c r="BR172" s="38">
        <v>0</v>
      </c>
      <c r="BS172" s="38">
        <v>0</v>
      </c>
      <c r="BT172" s="38">
        <v>0</v>
      </c>
      <c r="BU172" s="38">
        <v>0</v>
      </c>
      <c r="BV172" s="38">
        <v>0</v>
      </c>
      <c r="BW172" s="38">
        <v>0</v>
      </c>
      <c r="BX172" s="38">
        <v>0</v>
      </c>
      <c r="BY172" s="38">
        <v>0</v>
      </c>
      <c r="BZ172" s="38">
        <v>0</v>
      </c>
      <c r="CA172" s="38">
        <v>0</v>
      </c>
      <c r="CB172" s="38">
        <v>0</v>
      </c>
      <c r="CC172" s="38">
        <v>0</v>
      </c>
      <c r="CD172" s="38">
        <v>0</v>
      </c>
      <c r="CE172" s="38">
        <v>0</v>
      </c>
      <c r="CF172" s="38">
        <v>0</v>
      </c>
      <c r="CG172" s="38">
        <v>0</v>
      </c>
      <c r="CH172" s="38">
        <v>0</v>
      </c>
      <c r="CI172" s="38">
        <v>0</v>
      </c>
      <c r="CJ172" s="38">
        <v>0</v>
      </c>
      <c r="CK172" s="38">
        <v>0</v>
      </c>
      <c r="CL172" s="38">
        <v>0</v>
      </c>
      <c r="CM172" s="38">
        <v>0</v>
      </c>
      <c r="CN172" s="38">
        <v>0</v>
      </c>
      <c r="CO172" s="38">
        <v>0</v>
      </c>
      <c r="CP172" s="38">
        <v>0</v>
      </c>
      <c r="CQ172" s="38">
        <v>0</v>
      </c>
      <c r="CR172" s="38">
        <v>0</v>
      </c>
      <c r="CS172" s="38">
        <v>0</v>
      </c>
      <c r="CT172" s="38">
        <v>0</v>
      </c>
      <c r="CU172" s="38">
        <v>0</v>
      </c>
      <c r="CV172" s="38">
        <v>0</v>
      </c>
      <c r="CW172" s="38">
        <v>0</v>
      </c>
      <c r="CX172" s="38">
        <v>0</v>
      </c>
      <c r="CY172" s="38">
        <v>0</v>
      </c>
      <c r="CZ172" s="38">
        <v>0</v>
      </c>
      <c r="DA172" s="38">
        <v>0</v>
      </c>
      <c r="DB172" s="38">
        <v>0</v>
      </c>
      <c r="DC172" s="38">
        <v>0</v>
      </c>
      <c r="DD172" s="38">
        <v>0</v>
      </c>
      <c r="DE172" s="38">
        <v>0</v>
      </c>
      <c r="DF172" s="38">
        <v>0</v>
      </c>
      <c r="DG172" s="38">
        <v>0</v>
      </c>
      <c r="DH172" s="38">
        <v>0</v>
      </c>
      <c r="DI172" s="38">
        <v>0</v>
      </c>
      <c r="DJ172" s="38">
        <v>0</v>
      </c>
      <c r="DK172" s="38">
        <v>0</v>
      </c>
      <c r="DL172" s="38">
        <v>0</v>
      </c>
      <c r="DM172" s="38">
        <v>0</v>
      </c>
      <c r="DN172" s="38">
        <v>0</v>
      </c>
      <c r="DO172" s="38">
        <v>0</v>
      </c>
      <c r="DP172" s="38">
        <v>0</v>
      </c>
      <c r="DQ172" s="38">
        <v>0</v>
      </c>
      <c r="DR172" s="38">
        <v>0</v>
      </c>
      <c r="DS172" s="38">
        <v>0</v>
      </c>
      <c r="DT172" s="38">
        <v>0</v>
      </c>
      <c r="DU172" s="38">
        <v>0</v>
      </c>
      <c r="DV172" s="38">
        <v>0</v>
      </c>
      <c r="DW172" s="38">
        <v>0</v>
      </c>
      <c r="DX172" s="38">
        <f t="shared" si="18"/>
        <v>0</v>
      </c>
      <c r="DY172" s="38">
        <v>0</v>
      </c>
      <c r="DZ172" s="38">
        <v>0</v>
      </c>
      <c r="EA172" s="38">
        <f>SUM(DY172:DZ172)</f>
        <v>0</v>
      </c>
      <c r="EB172" s="38">
        <v>0</v>
      </c>
      <c r="EC172" s="38">
        <v>0</v>
      </c>
      <c r="ED172" s="38">
        <f>SUM(EB172:EC172)</f>
        <v>0</v>
      </c>
      <c r="EE172" s="38">
        <v>0</v>
      </c>
      <c r="EF172" s="38">
        <v>0</v>
      </c>
      <c r="EG172" s="38">
        <f>SUM(ED172:EF172)</f>
        <v>0</v>
      </c>
      <c r="EH172" s="38">
        <v>0</v>
      </c>
      <c r="EI172" s="38">
        <v>0</v>
      </c>
      <c r="EJ172" s="38">
        <f>SUM(EH172:EI172)</f>
        <v>0</v>
      </c>
      <c r="EK172" s="38">
        <f t="shared" si="19"/>
        <v>0</v>
      </c>
      <c r="EL172" s="38">
        <f t="shared" si="20"/>
        <v>0</v>
      </c>
    </row>
    <row r="173" spans="1:142" ht="12.75" customHeight="1">
      <c r="A173" s="24" t="s">
        <v>19</v>
      </c>
      <c r="B173" s="6" t="s">
        <v>20</v>
      </c>
      <c r="C173" s="4" t="s">
        <v>21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0</v>
      </c>
      <c r="AL173" s="38">
        <v>0</v>
      </c>
      <c r="AM173" s="38">
        <v>0</v>
      </c>
      <c r="AN173" s="38">
        <v>0</v>
      </c>
      <c r="AO173" s="38">
        <v>0</v>
      </c>
      <c r="AP173" s="38">
        <v>0</v>
      </c>
      <c r="AQ173" s="38">
        <v>0</v>
      </c>
      <c r="AR173" s="38">
        <v>0</v>
      </c>
      <c r="AS173" s="38">
        <v>0</v>
      </c>
      <c r="AT173" s="38">
        <v>0</v>
      </c>
      <c r="AU173" s="38">
        <v>0</v>
      </c>
      <c r="AV173" s="38">
        <v>0</v>
      </c>
      <c r="AW173" s="38">
        <v>0</v>
      </c>
      <c r="AX173" s="38">
        <v>0</v>
      </c>
      <c r="AY173" s="38">
        <v>0</v>
      </c>
      <c r="AZ173" s="38">
        <v>0</v>
      </c>
      <c r="BA173" s="38">
        <v>0</v>
      </c>
      <c r="BB173" s="38">
        <v>0</v>
      </c>
      <c r="BC173" s="38">
        <v>0</v>
      </c>
      <c r="BD173" s="38">
        <v>0</v>
      </c>
      <c r="BE173" s="38">
        <v>0</v>
      </c>
      <c r="BF173" s="38">
        <v>0</v>
      </c>
      <c r="BG173" s="38">
        <v>0</v>
      </c>
      <c r="BH173" s="38">
        <v>0</v>
      </c>
      <c r="BI173" s="38">
        <v>0</v>
      </c>
      <c r="BJ173" s="38">
        <v>0</v>
      </c>
      <c r="BK173" s="38">
        <v>0</v>
      </c>
      <c r="BL173" s="38">
        <v>0</v>
      </c>
      <c r="BM173" s="38">
        <v>0</v>
      </c>
      <c r="BN173" s="38">
        <v>0</v>
      </c>
      <c r="BO173" s="38">
        <v>0</v>
      </c>
      <c r="BP173" s="38">
        <v>0</v>
      </c>
      <c r="BQ173" s="38">
        <v>0</v>
      </c>
      <c r="BR173" s="38">
        <v>0</v>
      </c>
      <c r="BS173" s="38">
        <v>0</v>
      </c>
      <c r="BT173" s="38">
        <v>0</v>
      </c>
      <c r="BU173" s="38">
        <v>0</v>
      </c>
      <c r="BV173" s="38">
        <v>0</v>
      </c>
      <c r="BW173" s="38">
        <v>0</v>
      </c>
      <c r="BX173" s="38">
        <v>0</v>
      </c>
      <c r="BY173" s="38">
        <v>0</v>
      </c>
      <c r="BZ173" s="38">
        <v>0</v>
      </c>
      <c r="CA173" s="38">
        <v>0</v>
      </c>
      <c r="CB173" s="38">
        <v>0</v>
      </c>
      <c r="CC173" s="38">
        <v>0</v>
      </c>
      <c r="CD173" s="38">
        <v>0</v>
      </c>
      <c r="CE173" s="38">
        <v>0</v>
      </c>
      <c r="CF173" s="38">
        <v>0</v>
      </c>
      <c r="CG173" s="38">
        <v>0</v>
      </c>
      <c r="CH173" s="38">
        <v>0</v>
      </c>
      <c r="CI173" s="38">
        <v>0</v>
      </c>
      <c r="CJ173" s="38">
        <v>0</v>
      </c>
      <c r="CK173" s="38">
        <v>0</v>
      </c>
      <c r="CL173" s="38">
        <v>0</v>
      </c>
      <c r="CM173" s="38">
        <v>0</v>
      </c>
      <c r="CN173" s="38">
        <v>0</v>
      </c>
      <c r="CO173" s="38">
        <v>0</v>
      </c>
      <c r="CP173" s="38">
        <v>0</v>
      </c>
      <c r="CQ173" s="38">
        <v>0</v>
      </c>
      <c r="CR173" s="38">
        <v>0</v>
      </c>
      <c r="CS173" s="38">
        <v>0</v>
      </c>
      <c r="CT173" s="38">
        <v>0</v>
      </c>
      <c r="CU173" s="38">
        <v>0</v>
      </c>
      <c r="CV173" s="38">
        <v>0</v>
      </c>
      <c r="CW173" s="38">
        <v>0</v>
      </c>
      <c r="CX173" s="38">
        <v>0</v>
      </c>
      <c r="CY173" s="38">
        <v>0</v>
      </c>
      <c r="CZ173" s="38">
        <v>0</v>
      </c>
      <c r="DA173" s="38">
        <v>0</v>
      </c>
      <c r="DB173" s="38">
        <v>0</v>
      </c>
      <c r="DC173" s="38">
        <v>0</v>
      </c>
      <c r="DD173" s="38">
        <v>0</v>
      </c>
      <c r="DE173" s="38">
        <v>0</v>
      </c>
      <c r="DF173" s="38">
        <v>0</v>
      </c>
      <c r="DG173" s="38">
        <v>0</v>
      </c>
      <c r="DH173" s="38">
        <v>0</v>
      </c>
      <c r="DI173" s="38">
        <v>0</v>
      </c>
      <c r="DJ173" s="38">
        <v>0</v>
      </c>
      <c r="DK173" s="38">
        <v>0</v>
      </c>
      <c r="DL173" s="38">
        <v>0</v>
      </c>
      <c r="DM173" s="38">
        <v>0</v>
      </c>
      <c r="DN173" s="38">
        <v>0</v>
      </c>
      <c r="DO173" s="38">
        <v>0</v>
      </c>
      <c r="DP173" s="38">
        <v>0</v>
      </c>
      <c r="DQ173" s="38">
        <v>0</v>
      </c>
      <c r="DR173" s="38">
        <v>0</v>
      </c>
      <c r="DS173" s="38">
        <v>0</v>
      </c>
      <c r="DT173" s="38">
        <v>0</v>
      </c>
      <c r="DU173" s="38">
        <v>0</v>
      </c>
      <c r="DV173" s="38">
        <v>0</v>
      </c>
      <c r="DW173" s="38">
        <v>0</v>
      </c>
      <c r="DX173" s="38">
        <f t="shared" si="18"/>
        <v>0</v>
      </c>
      <c r="DY173" s="38">
        <v>0</v>
      </c>
      <c r="DZ173" s="38">
        <v>0</v>
      </c>
      <c r="EA173" s="38">
        <f>SUM(DY173:DZ173)</f>
        <v>0</v>
      </c>
      <c r="EB173" s="38">
        <v>0</v>
      </c>
      <c r="EC173" s="38">
        <v>0</v>
      </c>
      <c r="ED173" s="38">
        <f>SUM(EB173:EC173)</f>
        <v>0</v>
      </c>
      <c r="EE173" s="38">
        <v>0</v>
      </c>
      <c r="EF173" s="38">
        <v>0</v>
      </c>
      <c r="EG173" s="38">
        <f>SUM(ED173:EF173)</f>
        <v>0</v>
      </c>
      <c r="EH173" s="38">
        <v>0</v>
      </c>
      <c r="EI173" s="38">
        <v>0</v>
      </c>
      <c r="EJ173" s="38">
        <f>SUM(EH173:EI173)</f>
        <v>0</v>
      </c>
      <c r="EK173" s="38">
        <f t="shared" si="19"/>
        <v>0</v>
      </c>
      <c r="EL173" s="38">
        <f t="shared" si="20"/>
        <v>0</v>
      </c>
    </row>
    <row r="174" spans="1:142" ht="12.75" customHeight="1">
      <c r="A174" s="24" t="s">
        <v>22</v>
      </c>
      <c r="B174" s="6" t="s">
        <v>23</v>
      </c>
      <c r="C174" s="12" t="s">
        <v>24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0</v>
      </c>
      <c r="AL174" s="38">
        <v>0</v>
      </c>
      <c r="AM174" s="38">
        <v>0</v>
      </c>
      <c r="AN174" s="38">
        <v>0</v>
      </c>
      <c r="AO174" s="38">
        <v>0</v>
      </c>
      <c r="AP174" s="38">
        <v>0</v>
      </c>
      <c r="AQ174" s="38">
        <v>0</v>
      </c>
      <c r="AR174" s="38">
        <v>0</v>
      </c>
      <c r="AS174" s="38">
        <v>0</v>
      </c>
      <c r="AT174" s="38">
        <v>0</v>
      </c>
      <c r="AU174" s="38">
        <v>0</v>
      </c>
      <c r="AV174" s="38">
        <v>0</v>
      </c>
      <c r="AW174" s="38">
        <v>0</v>
      </c>
      <c r="AX174" s="38">
        <v>0</v>
      </c>
      <c r="AY174" s="38">
        <v>0</v>
      </c>
      <c r="AZ174" s="38">
        <v>0</v>
      </c>
      <c r="BA174" s="38">
        <v>0</v>
      </c>
      <c r="BB174" s="38">
        <v>0</v>
      </c>
      <c r="BC174" s="38">
        <v>0</v>
      </c>
      <c r="BD174" s="38">
        <v>0</v>
      </c>
      <c r="BE174" s="38">
        <v>0</v>
      </c>
      <c r="BF174" s="38">
        <v>0</v>
      </c>
      <c r="BG174" s="38">
        <v>0</v>
      </c>
      <c r="BH174" s="38">
        <v>0</v>
      </c>
      <c r="BI174" s="38">
        <v>0</v>
      </c>
      <c r="BJ174" s="38">
        <v>0</v>
      </c>
      <c r="BK174" s="38">
        <v>0</v>
      </c>
      <c r="BL174" s="38">
        <v>0</v>
      </c>
      <c r="BM174" s="38">
        <v>0</v>
      </c>
      <c r="BN174" s="38">
        <v>0</v>
      </c>
      <c r="BO174" s="38">
        <v>0</v>
      </c>
      <c r="BP174" s="38">
        <v>0</v>
      </c>
      <c r="BQ174" s="38">
        <v>0</v>
      </c>
      <c r="BR174" s="38">
        <v>0</v>
      </c>
      <c r="BS174" s="38">
        <v>0</v>
      </c>
      <c r="BT174" s="38">
        <v>0</v>
      </c>
      <c r="BU174" s="38">
        <v>0</v>
      </c>
      <c r="BV174" s="38">
        <v>0</v>
      </c>
      <c r="BW174" s="38">
        <v>0</v>
      </c>
      <c r="BX174" s="38">
        <v>0</v>
      </c>
      <c r="BY174" s="38">
        <v>0</v>
      </c>
      <c r="BZ174" s="38">
        <v>0</v>
      </c>
      <c r="CA174" s="38">
        <v>0</v>
      </c>
      <c r="CB174" s="38">
        <v>0</v>
      </c>
      <c r="CC174" s="38">
        <v>0</v>
      </c>
      <c r="CD174" s="38">
        <v>0</v>
      </c>
      <c r="CE174" s="38">
        <v>0</v>
      </c>
      <c r="CF174" s="38">
        <v>0</v>
      </c>
      <c r="CG174" s="38">
        <v>0</v>
      </c>
      <c r="CH174" s="38">
        <v>0</v>
      </c>
      <c r="CI174" s="38">
        <v>0</v>
      </c>
      <c r="CJ174" s="38">
        <v>0</v>
      </c>
      <c r="CK174" s="38">
        <v>0</v>
      </c>
      <c r="CL174" s="38">
        <v>0</v>
      </c>
      <c r="CM174" s="38">
        <v>0</v>
      </c>
      <c r="CN174" s="38">
        <v>0</v>
      </c>
      <c r="CO174" s="38">
        <v>0</v>
      </c>
      <c r="CP174" s="38">
        <v>0</v>
      </c>
      <c r="CQ174" s="38">
        <v>0</v>
      </c>
      <c r="CR174" s="38">
        <v>0</v>
      </c>
      <c r="CS174" s="38">
        <v>0</v>
      </c>
      <c r="CT174" s="38">
        <v>0</v>
      </c>
      <c r="CU174" s="38">
        <v>0</v>
      </c>
      <c r="CV174" s="38">
        <v>0</v>
      </c>
      <c r="CW174" s="38">
        <v>0</v>
      </c>
      <c r="CX174" s="38">
        <v>0</v>
      </c>
      <c r="CY174" s="38">
        <v>0</v>
      </c>
      <c r="CZ174" s="38">
        <v>0</v>
      </c>
      <c r="DA174" s="38">
        <v>0</v>
      </c>
      <c r="DB174" s="38">
        <v>0</v>
      </c>
      <c r="DC174" s="38">
        <v>0</v>
      </c>
      <c r="DD174" s="38">
        <v>0</v>
      </c>
      <c r="DE174" s="38">
        <v>0</v>
      </c>
      <c r="DF174" s="38">
        <v>0</v>
      </c>
      <c r="DG174" s="38">
        <v>0</v>
      </c>
      <c r="DH174" s="38">
        <v>0</v>
      </c>
      <c r="DI174" s="38">
        <v>0</v>
      </c>
      <c r="DJ174" s="38">
        <v>0</v>
      </c>
      <c r="DK174" s="38">
        <v>0</v>
      </c>
      <c r="DL174" s="38">
        <v>0</v>
      </c>
      <c r="DM174" s="38">
        <v>0</v>
      </c>
      <c r="DN174" s="38">
        <v>0</v>
      </c>
      <c r="DO174" s="38">
        <v>0</v>
      </c>
      <c r="DP174" s="38">
        <v>0</v>
      </c>
      <c r="DQ174" s="38">
        <v>0</v>
      </c>
      <c r="DR174" s="38">
        <v>0</v>
      </c>
      <c r="DS174" s="38">
        <v>0</v>
      </c>
      <c r="DT174" s="38">
        <v>0</v>
      </c>
      <c r="DU174" s="38">
        <v>0</v>
      </c>
      <c r="DV174" s="38">
        <v>0</v>
      </c>
      <c r="DW174" s="38">
        <v>0</v>
      </c>
      <c r="DX174" s="38">
        <f t="shared" si="18"/>
        <v>0</v>
      </c>
      <c r="DY174" s="38">
        <v>0</v>
      </c>
      <c r="DZ174" s="38">
        <v>0</v>
      </c>
      <c r="EA174" s="38">
        <f>SUM(DY174:DZ174)</f>
        <v>0</v>
      </c>
      <c r="EB174" s="38">
        <v>0</v>
      </c>
      <c r="EC174" s="38">
        <v>0</v>
      </c>
      <c r="ED174" s="38">
        <f>SUM(EB174:EC174)</f>
        <v>0</v>
      </c>
      <c r="EE174" s="38">
        <v>0</v>
      </c>
      <c r="EF174" s="38">
        <v>0</v>
      </c>
      <c r="EG174" s="38">
        <f>SUM(ED174:EF174)</f>
        <v>0</v>
      </c>
      <c r="EH174" s="38">
        <v>0</v>
      </c>
      <c r="EI174" s="38">
        <v>0</v>
      </c>
      <c r="EJ174" s="38">
        <f>SUM(EH174:EI174)</f>
        <v>0</v>
      </c>
      <c r="EK174" s="38">
        <f t="shared" si="19"/>
        <v>0</v>
      </c>
      <c r="EL174" s="38">
        <f t="shared" si="20"/>
        <v>0</v>
      </c>
    </row>
    <row r="175" spans="1:142" ht="12.75" customHeight="1">
      <c r="A175" s="24" t="s">
        <v>25</v>
      </c>
      <c r="B175" s="6" t="s">
        <v>26</v>
      </c>
      <c r="C175" s="4" t="s">
        <v>27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0</v>
      </c>
      <c r="AL175" s="38">
        <v>0</v>
      </c>
      <c r="AM175" s="38">
        <v>0</v>
      </c>
      <c r="AN175" s="38">
        <v>0</v>
      </c>
      <c r="AO175" s="38">
        <v>0</v>
      </c>
      <c r="AP175" s="38">
        <v>0</v>
      </c>
      <c r="AQ175" s="38">
        <v>0</v>
      </c>
      <c r="AR175" s="38">
        <v>0</v>
      </c>
      <c r="AS175" s="38">
        <v>0</v>
      </c>
      <c r="AT175" s="38">
        <v>0</v>
      </c>
      <c r="AU175" s="38">
        <v>0</v>
      </c>
      <c r="AV175" s="38">
        <v>0</v>
      </c>
      <c r="AW175" s="38">
        <v>0</v>
      </c>
      <c r="AX175" s="38">
        <v>0</v>
      </c>
      <c r="AY175" s="38">
        <v>0</v>
      </c>
      <c r="AZ175" s="38">
        <v>0</v>
      </c>
      <c r="BA175" s="38">
        <v>0</v>
      </c>
      <c r="BB175" s="38">
        <v>0</v>
      </c>
      <c r="BC175" s="38">
        <v>0</v>
      </c>
      <c r="BD175" s="38">
        <v>0</v>
      </c>
      <c r="BE175" s="38">
        <v>0</v>
      </c>
      <c r="BF175" s="38">
        <v>0</v>
      </c>
      <c r="BG175" s="38">
        <v>0</v>
      </c>
      <c r="BH175" s="38">
        <v>0</v>
      </c>
      <c r="BI175" s="38">
        <v>0</v>
      </c>
      <c r="BJ175" s="38">
        <v>0</v>
      </c>
      <c r="BK175" s="38">
        <v>0</v>
      </c>
      <c r="BL175" s="38">
        <v>0</v>
      </c>
      <c r="BM175" s="38">
        <v>0</v>
      </c>
      <c r="BN175" s="38">
        <v>0</v>
      </c>
      <c r="BO175" s="38">
        <v>0</v>
      </c>
      <c r="BP175" s="38">
        <v>0</v>
      </c>
      <c r="BQ175" s="38">
        <v>0</v>
      </c>
      <c r="BR175" s="38">
        <v>0</v>
      </c>
      <c r="BS175" s="38">
        <v>0</v>
      </c>
      <c r="BT175" s="38">
        <v>0</v>
      </c>
      <c r="BU175" s="38">
        <v>0</v>
      </c>
      <c r="BV175" s="38">
        <v>0</v>
      </c>
      <c r="BW175" s="38">
        <v>0</v>
      </c>
      <c r="BX175" s="38">
        <v>0</v>
      </c>
      <c r="BY175" s="38">
        <v>0</v>
      </c>
      <c r="BZ175" s="38">
        <v>0</v>
      </c>
      <c r="CA175" s="38">
        <v>0</v>
      </c>
      <c r="CB175" s="38">
        <v>0</v>
      </c>
      <c r="CC175" s="38">
        <v>0</v>
      </c>
      <c r="CD175" s="38">
        <v>0</v>
      </c>
      <c r="CE175" s="38">
        <v>0</v>
      </c>
      <c r="CF175" s="38">
        <v>0</v>
      </c>
      <c r="CG175" s="38">
        <v>0</v>
      </c>
      <c r="CH175" s="38">
        <v>0</v>
      </c>
      <c r="CI175" s="38">
        <v>0</v>
      </c>
      <c r="CJ175" s="38">
        <v>0</v>
      </c>
      <c r="CK175" s="38">
        <v>0</v>
      </c>
      <c r="CL175" s="38">
        <v>0</v>
      </c>
      <c r="CM175" s="38">
        <v>0</v>
      </c>
      <c r="CN175" s="38">
        <v>0</v>
      </c>
      <c r="CO175" s="38">
        <v>0</v>
      </c>
      <c r="CP175" s="38">
        <v>0</v>
      </c>
      <c r="CQ175" s="38">
        <v>0</v>
      </c>
      <c r="CR175" s="38">
        <v>0</v>
      </c>
      <c r="CS175" s="38">
        <v>0</v>
      </c>
      <c r="CT175" s="38">
        <v>0</v>
      </c>
      <c r="CU175" s="38">
        <v>0</v>
      </c>
      <c r="CV175" s="38">
        <v>0</v>
      </c>
      <c r="CW175" s="38">
        <v>0</v>
      </c>
      <c r="CX175" s="38">
        <v>0</v>
      </c>
      <c r="CY175" s="38">
        <v>0</v>
      </c>
      <c r="CZ175" s="38">
        <v>0</v>
      </c>
      <c r="DA175" s="38">
        <v>0</v>
      </c>
      <c r="DB175" s="38">
        <v>0</v>
      </c>
      <c r="DC175" s="38">
        <v>0</v>
      </c>
      <c r="DD175" s="38">
        <v>0</v>
      </c>
      <c r="DE175" s="38">
        <v>0</v>
      </c>
      <c r="DF175" s="38">
        <v>0</v>
      </c>
      <c r="DG175" s="38">
        <v>0</v>
      </c>
      <c r="DH175" s="38">
        <v>0</v>
      </c>
      <c r="DI175" s="38">
        <v>0</v>
      </c>
      <c r="DJ175" s="38">
        <v>0</v>
      </c>
      <c r="DK175" s="38">
        <v>0</v>
      </c>
      <c r="DL175" s="38">
        <v>0</v>
      </c>
      <c r="DM175" s="38">
        <v>0</v>
      </c>
      <c r="DN175" s="38">
        <v>0</v>
      </c>
      <c r="DO175" s="38">
        <v>0</v>
      </c>
      <c r="DP175" s="38">
        <v>0</v>
      </c>
      <c r="DQ175" s="38">
        <v>0</v>
      </c>
      <c r="DR175" s="38">
        <v>0</v>
      </c>
      <c r="DS175" s="38">
        <v>0</v>
      </c>
      <c r="DT175" s="38">
        <v>0</v>
      </c>
      <c r="DU175" s="38">
        <v>0</v>
      </c>
      <c r="DV175" s="38">
        <v>0</v>
      </c>
      <c r="DW175" s="38">
        <v>0</v>
      </c>
      <c r="DX175" s="38">
        <f t="shared" si="18"/>
        <v>0</v>
      </c>
      <c r="DY175" s="38">
        <v>0</v>
      </c>
      <c r="DZ175" s="38">
        <v>0</v>
      </c>
      <c r="EA175" s="38">
        <f>SUM(DY175:DZ175)</f>
        <v>0</v>
      </c>
      <c r="EB175" s="38">
        <v>0</v>
      </c>
      <c r="EC175" s="38">
        <v>0</v>
      </c>
      <c r="ED175" s="38">
        <f>SUM(EB175:EC175)</f>
        <v>0</v>
      </c>
      <c r="EE175" s="38">
        <v>0</v>
      </c>
      <c r="EF175" s="38">
        <v>0</v>
      </c>
      <c r="EG175" s="38">
        <f>SUM(ED175:EF175)</f>
        <v>0</v>
      </c>
      <c r="EH175" s="38">
        <v>0</v>
      </c>
      <c r="EI175" s="38">
        <v>0</v>
      </c>
      <c r="EJ175" s="38">
        <f>SUM(EH175:EI175)</f>
        <v>0</v>
      </c>
      <c r="EK175" s="38">
        <f t="shared" si="19"/>
        <v>0</v>
      </c>
      <c r="EL175" s="38">
        <f t="shared" si="20"/>
        <v>0</v>
      </c>
    </row>
    <row r="176" spans="1:142" ht="12.75" customHeight="1">
      <c r="A176" s="24" t="s">
        <v>28</v>
      </c>
      <c r="B176" s="6" t="s">
        <v>29</v>
      </c>
      <c r="C176" s="4" t="s">
        <v>30</v>
      </c>
      <c r="D176" s="38"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  <c r="Z176" s="38">
        <v>0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0</v>
      </c>
      <c r="AL176" s="38">
        <v>0</v>
      </c>
      <c r="AM176" s="38">
        <v>0</v>
      </c>
      <c r="AN176" s="38">
        <v>0</v>
      </c>
      <c r="AO176" s="38">
        <v>0</v>
      </c>
      <c r="AP176" s="38">
        <v>0</v>
      </c>
      <c r="AQ176" s="38">
        <v>0</v>
      </c>
      <c r="AR176" s="38">
        <v>0</v>
      </c>
      <c r="AS176" s="38">
        <v>0</v>
      </c>
      <c r="AT176" s="38">
        <v>0</v>
      </c>
      <c r="AU176" s="38">
        <v>0</v>
      </c>
      <c r="AV176" s="38">
        <v>0</v>
      </c>
      <c r="AW176" s="38">
        <v>0</v>
      </c>
      <c r="AX176" s="38">
        <v>0</v>
      </c>
      <c r="AY176" s="38">
        <v>0</v>
      </c>
      <c r="AZ176" s="38">
        <v>0</v>
      </c>
      <c r="BA176" s="38">
        <v>0</v>
      </c>
      <c r="BB176" s="38">
        <v>0</v>
      </c>
      <c r="BC176" s="38">
        <v>0</v>
      </c>
      <c r="BD176" s="38">
        <v>0</v>
      </c>
      <c r="BE176" s="38">
        <v>0</v>
      </c>
      <c r="BF176" s="38">
        <v>0</v>
      </c>
      <c r="BG176" s="38">
        <v>0</v>
      </c>
      <c r="BH176" s="38">
        <v>0</v>
      </c>
      <c r="BI176" s="38">
        <v>0</v>
      </c>
      <c r="BJ176" s="38">
        <v>0</v>
      </c>
      <c r="BK176" s="38">
        <v>0</v>
      </c>
      <c r="BL176" s="38">
        <v>0</v>
      </c>
      <c r="BM176" s="38">
        <v>0</v>
      </c>
      <c r="BN176" s="38">
        <v>0</v>
      </c>
      <c r="BO176" s="38">
        <v>0</v>
      </c>
      <c r="BP176" s="38">
        <v>0</v>
      </c>
      <c r="BQ176" s="38">
        <v>0</v>
      </c>
      <c r="BR176" s="38">
        <v>0</v>
      </c>
      <c r="BS176" s="38">
        <v>0</v>
      </c>
      <c r="BT176" s="38">
        <v>0</v>
      </c>
      <c r="BU176" s="38">
        <v>0</v>
      </c>
      <c r="BV176" s="38">
        <v>0</v>
      </c>
      <c r="BW176" s="38">
        <v>0</v>
      </c>
      <c r="BX176" s="38">
        <v>0</v>
      </c>
      <c r="BY176" s="38">
        <v>0</v>
      </c>
      <c r="BZ176" s="38">
        <v>0</v>
      </c>
      <c r="CA176" s="38">
        <v>0</v>
      </c>
      <c r="CB176" s="38">
        <v>0</v>
      </c>
      <c r="CC176" s="38">
        <v>0</v>
      </c>
      <c r="CD176" s="38">
        <v>0</v>
      </c>
      <c r="CE176" s="38">
        <v>0</v>
      </c>
      <c r="CF176" s="38">
        <v>0</v>
      </c>
      <c r="CG176" s="38">
        <v>0</v>
      </c>
      <c r="CH176" s="38">
        <v>0</v>
      </c>
      <c r="CI176" s="38">
        <v>0</v>
      </c>
      <c r="CJ176" s="38">
        <v>0</v>
      </c>
      <c r="CK176" s="38">
        <v>0</v>
      </c>
      <c r="CL176" s="38">
        <v>0</v>
      </c>
      <c r="CM176" s="38">
        <v>0</v>
      </c>
      <c r="CN176" s="38">
        <v>0</v>
      </c>
      <c r="CO176" s="38">
        <v>0</v>
      </c>
      <c r="CP176" s="38">
        <v>0</v>
      </c>
      <c r="CQ176" s="38">
        <v>0</v>
      </c>
      <c r="CR176" s="38">
        <v>0</v>
      </c>
      <c r="CS176" s="38">
        <v>0</v>
      </c>
      <c r="CT176" s="38">
        <v>0</v>
      </c>
      <c r="CU176" s="38">
        <v>0</v>
      </c>
      <c r="CV176" s="38">
        <v>0</v>
      </c>
      <c r="CW176" s="38">
        <v>0</v>
      </c>
      <c r="CX176" s="38">
        <v>0</v>
      </c>
      <c r="CY176" s="38">
        <v>0</v>
      </c>
      <c r="CZ176" s="38">
        <v>0</v>
      </c>
      <c r="DA176" s="38">
        <v>0</v>
      </c>
      <c r="DB176" s="38">
        <v>0</v>
      </c>
      <c r="DC176" s="38">
        <v>0</v>
      </c>
      <c r="DD176" s="38">
        <v>0</v>
      </c>
      <c r="DE176" s="38">
        <v>0</v>
      </c>
      <c r="DF176" s="38">
        <v>0</v>
      </c>
      <c r="DG176" s="38">
        <v>0</v>
      </c>
      <c r="DH176" s="38">
        <v>0</v>
      </c>
      <c r="DI176" s="38">
        <v>0</v>
      </c>
      <c r="DJ176" s="38">
        <v>0</v>
      </c>
      <c r="DK176" s="38">
        <v>0</v>
      </c>
      <c r="DL176" s="38">
        <v>0</v>
      </c>
      <c r="DM176" s="38">
        <v>0</v>
      </c>
      <c r="DN176" s="38">
        <v>0</v>
      </c>
      <c r="DO176" s="38">
        <v>0</v>
      </c>
      <c r="DP176" s="38">
        <v>0</v>
      </c>
      <c r="DQ176" s="38">
        <v>0</v>
      </c>
      <c r="DR176" s="38">
        <v>0</v>
      </c>
      <c r="DS176" s="38">
        <v>0</v>
      </c>
      <c r="DT176" s="38">
        <v>0</v>
      </c>
      <c r="DU176" s="38">
        <v>0</v>
      </c>
      <c r="DV176" s="38">
        <v>0</v>
      </c>
      <c r="DW176" s="38">
        <v>0</v>
      </c>
      <c r="DX176" s="38">
        <f t="shared" si="18"/>
        <v>0</v>
      </c>
      <c r="DY176" s="38">
        <v>0</v>
      </c>
      <c r="DZ176" s="38">
        <v>0</v>
      </c>
      <c r="EA176" s="38">
        <f>SUM(DY176:DZ176)</f>
        <v>0</v>
      </c>
      <c r="EB176" s="38">
        <v>0</v>
      </c>
      <c r="EC176" s="38">
        <v>0</v>
      </c>
      <c r="ED176" s="38">
        <f>SUM(EB176:EC176)</f>
        <v>0</v>
      </c>
      <c r="EE176" s="38">
        <v>0</v>
      </c>
      <c r="EF176" s="38">
        <v>0</v>
      </c>
      <c r="EG176" s="38">
        <f>SUM(ED176:EF176)</f>
        <v>0</v>
      </c>
      <c r="EH176" s="38">
        <v>0</v>
      </c>
      <c r="EI176" s="38">
        <v>0</v>
      </c>
      <c r="EJ176" s="38">
        <f>SUM(EH176:EI176)</f>
        <v>0</v>
      </c>
      <c r="EK176" s="38">
        <f t="shared" si="19"/>
        <v>0</v>
      </c>
      <c r="EL176" s="38">
        <f t="shared" si="20"/>
        <v>0</v>
      </c>
    </row>
    <row r="177" spans="1:142" ht="12.75" customHeight="1">
      <c r="A177" s="24" t="s">
        <v>31</v>
      </c>
      <c r="B177" s="6" t="s">
        <v>32</v>
      </c>
      <c r="C177" s="4" t="s">
        <v>33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v>0</v>
      </c>
      <c r="Z177" s="38">
        <v>0</v>
      </c>
      <c r="AA177" s="38">
        <v>0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0</v>
      </c>
      <c r="AL177" s="38">
        <v>0</v>
      </c>
      <c r="AM177" s="38">
        <v>0</v>
      </c>
      <c r="AN177" s="38">
        <v>0</v>
      </c>
      <c r="AO177" s="38">
        <v>0</v>
      </c>
      <c r="AP177" s="38">
        <v>0</v>
      </c>
      <c r="AQ177" s="38">
        <v>0</v>
      </c>
      <c r="AR177" s="38">
        <v>0</v>
      </c>
      <c r="AS177" s="38">
        <v>0</v>
      </c>
      <c r="AT177" s="38">
        <v>0</v>
      </c>
      <c r="AU177" s="38">
        <v>0</v>
      </c>
      <c r="AV177" s="38">
        <v>0</v>
      </c>
      <c r="AW177" s="38">
        <v>0</v>
      </c>
      <c r="AX177" s="38">
        <v>0</v>
      </c>
      <c r="AY177" s="38">
        <v>0</v>
      </c>
      <c r="AZ177" s="38">
        <v>0</v>
      </c>
      <c r="BA177" s="38">
        <v>0</v>
      </c>
      <c r="BB177" s="38">
        <v>0</v>
      </c>
      <c r="BC177" s="38">
        <v>0</v>
      </c>
      <c r="BD177" s="38">
        <v>0</v>
      </c>
      <c r="BE177" s="38">
        <v>0</v>
      </c>
      <c r="BF177" s="38">
        <v>0</v>
      </c>
      <c r="BG177" s="38">
        <v>0</v>
      </c>
      <c r="BH177" s="38">
        <v>0</v>
      </c>
      <c r="BI177" s="38">
        <v>0</v>
      </c>
      <c r="BJ177" s="38">
        <v>0</v>
      </c>
      <c r="BK177" s="38">
        <v>0</v>
      </c>
      <c r="BL177" s="38">
        <v>0</v>
      </c>
      <c r="BM177" s="38">
        <v>0</v>
      </c>
      <c r="BN177" s="38">
        <v>0</v>
      </c>
      <c r="BO177" s="38">
        <v>0</v>
      </c>
      <c r="BP177" s="38">
        <v>0</v>
      </c>
      <c r="BQ177" s="38">
        <v>0</v>
      </c>
      <c r="BR177" s="38">
        <v>0</v>
      </c>
      <c r="BS177" s="38">
        <v>0</v>
      </c>
      <c r="BT177" s="38">
        <v>0</v>
      </c>
      <c r="BU177" s="38">
        <v>0</v>
      </c>
      <c r="BV177" s="38">
        <v>0</v>
      </c>
      <c r="BW177" s="38">
        <v>0</v>
      </c>
      <c r="BX177" s="38">
        <v>0</v>
      </c>
      <c r="BY177" s="38">
        <v>0</v>
      </c>
      <c r="BZ177" s="38">
        <v>0</v>
      </c>
      <c r="CA177" s="38">
        <v>0</v>
      </c>
      <c r="CB177" s="38">
        <v>0</v>
      </c>
      <c r="CC177" s="38">
        <v>0</v>
      </c>
      <c r="CD177" s="38">
        <v>0</v>
      </c>
      <c r="CE177" s="38">
        <v>0</v>
      </c>
      <c r="CF177" s="38">
        <v>0</v>
      </c>
      <c r="CG177" s="38">
        <v>0</v>
      </c>
      <c r="CH177" s="38">
        <v>0</v>
      </c>
      <c r="CI177" s="38">
        <v>0</v>
      </c>
      <c r="CJ177" s="38">
        <v>0</v>
      </c>
      <c r="CK177" s="38">
        <v>0</v>
      </c>
      <c r="CL177" s="38">
        <v>0</v>
      </c>
      <c r="CM177" s="38">
        <v>0</v>
      </c>
      <c r="CN177" s="38">
        <v>0</v>
      </c>
      <c r="CO177" s="38">
        <v>0</v>
      </c>
      <c r="CP177" s="38">
        <v>0</v>
      </c>
      <c r="CQ177" s="38">
        <v>0</v>
      </c>
      <c r="CR177" s="38">
        <v>0</v>
      </c>
      <c r="CS177" s="38">
        <v>0</v>
      </c>
      <c r="CT177" s="38">
        <v>0</v>
      </c>
      <c r="CU177" s="38">
        <v>0</v>
      </c>
      <c r="CV177" s="38">
        <v>0</v>
      </c>
      <c r="CW177" s="38">
        <v>0</v>
      </c>
      <c r="CX177" s="38">
        <v>0</v>
      </c>
      <c r="CY177" s="38">
        <v>0</v>
      </c>
      <c r="CZ177" s="38">
        <v>0</v>
      </c>
      <c r="DA177" s="38">
        <v>0</v>
      </c>
      <c r="DB177" s="38">
        <v>0</v>
      </c>
      <c r="DC177" s="38">
        <v>0</v>
      </c>
      <c r="DD177" s="38">
        <v>0</v>
      </c>
      <c r="DE177" s="38">
        <v>0</v>
      </c>
      <c r="DF177" s="38">
        <v>0</v>
      </c>
      <c r="DG177" s="38">
        <v>0</v>
      </c>
      <c r="DH177" s="38">
        <v>0</v>
      </c>
      <c r="DI177" s="38">
        <v>0</v>
      </c>
      <c r="DJ177" s="38">
        <v>0</v>
      </c>
      <c r="DK177" s="38">
        <v>0</v>
      </c>
      <c r="DL177" s="38">
        <v>0</v>
      </c>
      <c r="DM177" s="38">
        <v>0</v>
      </c>
      <c r="DN177" s="38">
        <v>0</v>
      </c>
      <c r="DO177" s="38">
        <v>0</v>
      </c>
      <c r="DP177" s="38">
        <v>0</v>
      </c>
      <c r="DQ177" s="38">
        <v>0</v>
      </c>
      <c r="DR177" s="38">
        <v>0</v>
      </c>
      <c r="DS177" s="38">
        <v>0</v>
      </c>
      <c r="DT177" s="38">
        <v>0</v>
      </c>
      <c r="DU177" s="38">
        <v>0</v>
      </c>
      <c r="DV177" s="38">
        <v>0</v>
      </c>
      <c r="DW177" s="38">
        <v>0</v>
      </c>
      <c r="DX177" s="38">
        <f t="shared" si="18"/>
        <v>0</v>
      </c>
      <c r="DY177" s="38">
        <v>0</v>
      </c>
      <c r="DZ177" s="38">
        <v>0</v>
      </c>
      <c r="EA177" s="38">
        <f>SUM(DY177:DZ177)</f>
        <v>0</v>
      </c>
      <c r="EB177" s="38">
        <v>0</v>
      </c>
      <c r="EC177" s="38">
        <v>0</v>
      </c>
      <c r="ED177" s="38">
        <f>SUM(EB177:EC177)</f>
        <v>0</v>
      </c>
      <c r="EE177" s="38">
        <v>0</v>
      </c>
      <c r="EF177" s="38">
        <v>0</v>
      </c>
      <c r="EG177" s="38">
        <f>SUM(ED177:EF177)</f>
        <v>0</v>
      </c>
      <c r="EH177" s="38">
        <v>0</v>
      </c>
      <c r="EI177" s="38">
        <v>0</v>
      </c>
      <c r="EJ177" s="38">
        <f>SUM(EH177:EI177)</f>
        <v>0</v>
      </c>
      <c r="EK177" s="38">
        <f t="shared" si="19"/>
        <v>0</v>
      </c>
      <c r="EL177" s="38">
        <f t="shared" si="20"/>
        <v>0</v>
      </c>
    </row>
    <row r="178" spans="1:142" ht="12.75" customHeight="1">
      <c r="A178" s="24" t="s">
        <v>34</v>
      </c>
      <c r="B178" s="7" t="s">
        <v>35</v>
      </c>
      <c r="C178" s="4" t="s">
        <v>36</v>
      </c>
      <c r="D178" s="38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0</v>
      </c>
      <c r="Z178" s="38">
        <v>0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0</v>
      </c>
      <c r="AL178" s="38">
        <v>0</v>
      </c>
      <c r="AM178" s="38">
        <v>0</v>
      </c>
      <c r="AN178" s="38">
        <v>0</v>
      </c>
      <c r="AO178" s="38">
        <v>0</v>
      </c>
      <c r="AP178" s="38">
        <v>0</v>
      </c>
      <c r="AQ178" s="38">
        <v>0</v>
      </c>
      <c r="AR178" s="38">
        <v>0</v>
      </c>
      <c r="AS178" s="38">
        <v>0</v>
      </c>
      <c r="AT178" s="38">
        <v>0</v>
      </c>
      <c r="AU178" s="38">
        <v>0</v>
      </c>
      <c r="AV178" s="38">
        <v>0</v>
      </c>
      <c r="AW178" s="38">
        <v>0</v>
      </c>
      <c r="AX178" s="38">
        <v>0</v>
      </c>
      <c r="AY178" s="38">
        <v>0</v>
      </c>
      <c r="AZ178" s="38">
        <v>0</v>
      </c>
      <c r="BA178" s="38">
        <v>0</v>
      </c>
      <c r="BB178" s="38">
        <v>0</v>
      </c>
      <c r="BC178" s="38">
        <v>0</v>
      </c>
      <c r="BD178" s="38">
        <v>0</v>
      </c>
      <c r="BE178" s="38">
        <v>0</v>
      </c>
      <c r="BF178" s="38">
        <v>0</v>
      </c>
      <c r="BG178" s="38">
        <v>0</v>
      </c>
      <c r="BH178" s="38">
        <v>0</v>
      </c>
      <c r="BI178" s="38">
        <v>0</v>
      </c>
      <c r="BJ178" s="38">
        <v>0</v>
      </c>
      <c r="BK178" s="38">
        <v>0</v>
      </c>
      <c r="BL178" s="38">
        <v>0</v>
      </c>
      <c r="BM178" s="38">
        <v>0</v>
      </c>
      <c r="BN178" s="38">
        <v>0</v>
      </c>
      <c r="BO178" s="38">
        <v>0</v>
      </c>
      <c r="BP178" s="38">
        <v>0</v>
      </c>
      <c r="BQ178" s="38">
        <v>0</v>
      </c>
      <c r="BR178" s="38">
        <v>0</v>
      </c>
      <c r="BS178" s="38">
        <v>0</v>
      </c>
      <c r="BT178" s="38">
        <v>0</v>
      </c>
      <c r="BU178" s="38">
        <v>0</v>
      </c>
      <c r="BV178" s="38">
        <v>0</v>
      </c>
      <c r="BW178" s="38">
        <v>0</v>
      </c>
      <c r="BX178" s="38">
        <v>0</v>
      </c>
      <c r="BY178" s="38">
        <v>0</v>
      </c>
      <c r="BZ178" s="38">
        <v>0</v>
      </c>
      <c r="CA178" s="38">
        <v>0</v>
      </c>
      <c r="CB178" s="38">
        <v>0</v>
      </c>
      <c r="CC178" s="38">
        <v>0</v>
      </c>
      <c r="CD178" s="38">
        <v>0</v>
      </c>
      <c r="CE178" s="38">
        <v>0</v>
      </c>
      <c r="CF178" s="38">
        <v>0</v>
      </c>
      <c r="CG178" s="38">
        <v>0</v>
      </c>
      <c r="CH178" s="38">
        <v>0</v>
      </c>
      <c r="CI178" s="38">
        <v>0</v>
      </c>
      <c r="CJ178" s="38">
        <v>0</v>
      </c>
      <c r="CK178" s="38">
        <v>0</v>
      </c>
      <c r="CL178" s="38">
        <v>0</v>
      </c>
      <c r="CM178" s="38">
        <v>0</v>
      </c>
      <c r="CN178" s="38">
        <v>0</v>
      </c>
      <c r="CO178" s="38">
        <v>0</v>
      </c>
      <c r="CP178" s="38">
        <v>0</v>
      </c>
      <c r="CQ178" s="38">
        <v>0</v>
      </c>
      <c r="CR178" s="38">
        <v>0</v>
      </c>
      <c r="CS178" s="38">
        <v>0</v>
      </c>
      <c r="CT178" s="38">
        <v>0</v>
      </c>
      <c r="CU178" s="38">
        <v>0</v>
      </c>
      <c r="CV178" s="38">
        <v>0</v>
      </c>
      <c r="CW178" s="38">
        <v>0</v>
      </c>
      <c r="CX178" s="38">
        <v>0</v>
      </c>
      <c r="CY178" s="38">
        <v>0</v>
      </c>
      <c r="CZ178" s="38">
        <v>0</v>
      </c>
      <c r="DA178" s="38">
        <v>0</v>
      </c>
      <c r="DB178" s="38">
        <v>0</v>
      </c>
      <c r="DC178" s="38">
        <v>0</v>
      </c>
      <c r="DD178" s="38">
        <v>0</v>
      </c>
      <c r="DE178" s="38">
        <v>0</v>
      </c>
      <c r="DF178" s="38">
        <v>0</v>
      </c>
      <c r="DG178" s="38">
        <v>0</v>
      </c>
      <c r="DH178" s="38">
        <v>0</v>
      </c>
      <c r="DI178" s="38">
        <v>0</v>
      </c>
      <c r="DJ178" s="38">
        <v>0</v>
      </c>
      <c r="DK178" s="38">
        <v>0</v>
      </c>
      <c r="DL178" s="38">
        <v>0</v>
      </c>
      <c r="DM178" s="38">
        <v>0</v>
      </c>
      <c r="DN178" s="38">
        <v>0</v>
      </c>
      <c r="DO178" s="38">
        <v>0</v>
      </c>
      <c r="DP178" s="38">
        <v>0</v>
      </c>
      <c r="DQ178" s="38">
        <v>0</v>
      </c>
      <c r="DR178" s="38">
        <v>0</v>
      </c>
      <c r="DS178" s="38">
        <v>0</v>
      </c>
      <c r="DT178" s="38">
        <v>0</v>
      </c>
      <c r="DU178" s="38">
        <v>0</v>
      </c>
      <c r="DV178" s="38">
        <v>0</v>
      </c>
      <c r="DW178" s="38">
        <v>0</v>
      </c>
      <c r="DX178" s="38">
        <f t="shared" si="18"/>
        <v>0</v>
      </c>
      <c r="DY178" s="38">
        <v>0</v>
      </c>
      <c r="DZ178" s="38">
        <v>0</v>
      </c>
      <c r="EA178" s="38">
        <f>SUM(DY178:DZ178)</f>
        <v>0</v>
      </c>
      <c r="EB178" s="38">
        <v>0</v>
      </c>
      <c r="EC178" s="38">
        <v>0</v>
      </c>
      <c r="ED178" s="38">
        <f>SUM(EB178:EC178)</f>
        <v>0</v>
      </c>
      <c r="EE178" s="38">
        <v>0</v>
      </c>
      <c r="EF178" s="38">
        <v>0</v>
      </c>
      <c r="EG178" s="38">
        <f>SUM(ED178:EF178)</f>
        <v>0</v>
      </c>
      <c r="EH178" s="38">
        <v>0</v>
      </c>
      <c r="EI178" s="38">
        <v>0</v>
      </c>
      <c r="EJ178" s="38">
        <f>SUM(EH178:EI178)</f>
        <v>0</v>
      </c>
      <c r="EK178" s="38">
        <f t="shared" si="19"/>
        <v>0</v>
      </c>
      <c r="EL178" s="38">
        <f t="shared" si="20"/>
        <v>0</v>
      </c>
    </row>
    <row r="179" spans="1:142" ht="12.75" customHeight="1">
      <c r="A179" s="24" t="s">
        <v>37</v>
      </c>
      <c r="B179" s="7" t="s">
        <v>38</v>
      </c>
      <c r="C179" s="4" t="s">
        <v>39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38">
        <v>0</v>
      </c>
      <c r="Z179" s="38">
        <v>0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0</v>
      </c>
      <c r="AL179" s="38">
        <v>0</v>
      </c>
      <c r="AM179" s="38">
        <v>0</v>
      </c>
      <c r="AN179" s="38">
        <v>0</v>
      </c>
      <c r="AO179" s="38">
        <v>0</v>
      </c>
      <c r="AP179" s="38">
        <v>0</v>
      </c>
      <c r="AQ179" s="38">
        <v>0</v>
      </c>
      <c r="AR179" s="38">
        <v>0</v>
      </c>
      <c r="AS179" s="38">
        <v>0</v>
      </c>
      <c r="AT179" s="38">
        <v>0</v>
      </c>
      <c r="AU179" s="38">
        <v>0</v>
      </c>
      <c r="AV179" s="38">
        <v>0</v>
      </c>
      <c r="AW179" s="38">
        <v>0</v>
      </c>
      <c r="AX179" s="38">
        <v>0</v>
      </c>
      <c r="AY179" s="38">
        <v>0</v>
      </c>
      <c r="AZ179" s="38">
        <v>0</v>
      </c>
      <c r="BA179" s="38">
        <v>0</v>
      </c>
      <c r="BB179" s="38">
        <v>0</v>
      </c>
      <c r="BC179" s="38">
        <v>0</v>
      </c>
      <c r="BD179" s="38">
        <v>0</v>
      </c>
      <c r="BE179" s="38">
        <v>0</v>
      </c>
      <c r="BF179" s="38">
        <v>0</v>
      </c>
      <c r="BG179" s="38">
        <v>0</v>
      </c>
      <c r="BH179" s="38">
        <v>0</v>
      </c>
      <c r="BI179" s="38">
        <v>0</v>
      </c>
      <c r="BJ179" s="38">
        <v>0</v>
      </c>
      <c r="BK179" s="38">
        <v>0</v>
      </c>
      <c r="BL179" s="38">
        <v>0</v>
      </c>
      <c r="BM179" s="38">
        <v>0</v>
      </c>
      <c r="BN179" s="38">
        <v>0</v>
      </c>
      <c r="BO179" s="38">
        <v>0</v>
      </c>
      <c r="BP179" s="38">
        <v>0</v>
      </c>
      <c r="BQ179" s="38">
        <v>0</v>
      </c>
      <c r="BR179" s="38">
        <v>0</v>
      </c>
      <c r="BS179" s="38">
        <v>0</v>
      </c>
      <c r="BT179" s="38">
        <v>0</v>
      </c>
      <c r="BU179" s="38">
        <v>0</v>
      </c>
      <c r="BV179" s="38">
        <v>0</v>
      </c>
      <c r="BW179" s="38">
        <v>0</v>
      </c>
      <c r="BX179" s="38">
        <v>0</v>
      </c>
      <c r="BY179" s="38">
        <v>0</v>
      </c>
      <c r="BZ179" s="38">
        <v>0</v>
      </c>
      <c r="CA179" s="38">
        <v>0</v>
      </c>
      <c r="CB179" s="38">
        <v>0</v>
      </c>
      <c r="CC179" s="38">
        <v>0</v>
      </c>
      <c r="CD179" s="38">
        <v>0</v>
      </c>
      <c r="CE179" s="38">
        <v>0</v>
      </c>
      <c r="CF179" s="38">
        <v>0</v>
      </c>
      <c r="CG179" s="38">
        <v>0</v>
      </c>
      <c r="CH179" s="38">
        <v>0</v>
      </c>
      <c r="CI179" s="38">
        <v>0</v>
      </c>
      <c r="CJ179" s="38">
        <v>0</v>
      </c>
      <c r="CK179" s="38">
        <v>0</v>
      </c>
      <c r="CL179" s="38">
        <v>0</v>
      </c>
      <c r="CM179" s="38">
        <v>0</v>
      </c>
      <c r="CN179" s="38">
        <v>0</v>
      </c>
      <c r="CO179" s="38">
        <v>0</v>
      </c>
      <c r="CP179" s="38">
        <v>0</v>
      </c>
      <c r="CQ179" s="38">
        <v>0</v>
      </c>
      <c r="CR179" s="38">
        <v>0</v>
      </c>
      <c r="CS179" s="38">
        <v>0</v>
      </c>
      <c r="CT179" s="38">
        <v>0</v>
      </c>
      <c r="CU179" s="38">
        <v>0</v>
      </c>
      <c r="CV179" s="38">
        <v>0</v>
      </c>
      <c r="CW179" s="38">
        <v>0</v>
      </c>
      <c r="CX179" s="38">
        <v>0</v>
      </c>
      <c r="CY179" s="38">
        <v>0</v>
      </c>
      <c r="CZ179" s="38">
        <v>0</v>
      </c>
      <c r="DA179" s="38">
        <v>0</v>
      </c>
      <c r="DB179" s="38">
        <v>0</v>
      </c>
      <c r="DC179" s="38">
        <v>0</v>
      </c>
      <c r="DD179" s="38">
        <v>0</v>
      </c>
      <c r="DE179" s="38">
        <v>0</v>
      </c>
      <c r="DF179" s="38">
        <v>0</v>
      </c>
      <c r="DG179" s="38">
        <v>0</v>
      </c>
      <c r="DH179" s="38">
        <v>0</v>
      </c>
      <c r="DI179" s="38">
        <v>0</v>
      </c>
      <c r="DJ179" s="38">
        <v>0</v>
      </c>
      <c r="DK179" s="38">
        <v>0</v>
      </c>
      <c r="DL179" s="38">
        <v>0</v>
      </c>
      <c r="DM179" s="38">
        <v>0</v>
      </c>
      <c r="DN179" s="38">
        <v>0</v>
      </c>
      <c r="DO179" s="38">
        <v>0</v>
      </c>
      <c r="DP179" s="38">
        <v>0</v>
      </c>
      <c r="DQ179" s="38">
        <v>0</v>
      </c>
      <c r="DR179" s="38">
        <v>0</v>
      </c>
      <c r="DS179" s="38">
        <v>0</v>
      </c>
      <c r="DT179" s="38">
        <v>0</v>
      </c>
      <c r="DU179" s="38">
        <v>0</v>
      </c>
      <c r="DV179" s="38">
        <v>0</v>
      </c>
      <c r="DW179" s="38">
        <v>0</v>
      </c>
      <c r="DX179" s="38">
        <f t="shared" si="18"/>
        <v>0</v>
      </c>
      <c r="DY179" s="38">
        <v>0</v>
      </c>
      <c r="DZ179" s="38">
        <v>0</v>
      </c>
      <c r="EA179" s="38">
        <f>SUM(DY179:DZ179)</f>
        <v>0</v>
      </c>
      <c r="EB179" s="38">
        <v>0</v>
      </c>
      <c r="EC179" s="38">
        <v>0</v>
      </c>
      <c r="ED179" s="38">
        <f>SUM(EB179:EC179)</f>
        <v>0</v>
      </c>
      <c r="EE179" s="38">
        <v>0</v>
      </c>
      <c r="EF179" s="38">
        <v>0</v>
      </c>
      <c r="EG179" s="38">
        <f>SUM(ED179:EF179)</f>
        <v>0</v>
      </c>
      <c r="EH179" s="38">
        <v>0</v>
      </c>
      <c r="EI179" s="38">
        <v>0</v>
      </c>
      <c r="EJ179" s="38">
        <f>SUM(EH179:EI179)</f>
        <v>0</v>
      </c>
      <c r="EK179" s="38">
        <f t="shared" si="19"/>
        <v>0</v>
      </c>
      <c r="EL179" s="38">
        <f t="shared" si="20"/>
        <v>0</v>
      </c>
    </row>
    <row r="180" spans="1:142" ht="12.75" customHeight="1">
      <c r="A180" s="24" t="s">
        <v>40</v>
      </c>
      <c r="B180" s="7" t="s">
        <v>41</v>
      </c>
      <c r="C180" s="4" t="s">
        <v>42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0</v>
      </c>
      <c r="Z180" s="38">
        <v>0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0</v>
      </c>
      <c r="AL180" s="38">
        <v>0</v>
      </c>
      <c r="AM180" s="38">
        <v>0</v>
      </c>
      <c r="AN180" s="38">
        <v>0</v>
      </c>
      <c r="AO180" s="38">
        <v>0</v>
      </c>
      <c r="AP180" s="38">
        <v>0</v>
      </c>
      <c r="AQ180" s="38">
        <v>0</v>
      </c>
      <c r="AR180" s="38">
        <v>0</v>
      </c>
      <c r="AS180" s="38">
        <v>0</v>
      </c>
      <c r="AT180" s="38">
        <v>0</v>
      </c>
      <c r="AU180" s="38">
        <v>0</v>
      </c>
      <c r="AV180" s="38">
        <v>0</v>
      </c>
      <c r="AW180" s="38">
        <v>0</v>
      </c>
      <c r="AX180" s="38">
        <v>0</v>
      </c>
      <c r="AY180" s="38">
        <v>0</v>
      </c>
      <c r="AZ180" s="38">
        <v>0</v>
      </c>
      <c r="BA180" s="38">
        <v>0</v>
      </c>
      <c r="BB180" s="38">
        <v>0</v>
      </c>
      <c r="BC180" s="38">
        <v>0</v>
      </c>
      <c r="BD180" s="38">
        <v>0</v>
      </c>
      <c r="BE180" s="38">
        <v>0</v>
      </c>
      <c r="BF180" s="38">
        <v>0</v>
      </c>
      <c r="BG180" s="38">
        <v>0</v>
      </c>
      <c r="BH180" s="38">
        <v>0</v>
      </c>
      <c r="BI180" s="38">
        <v>0</v>
      </c>
      <c r="BJ180" s="38">
        <v>0</v>
      </c>
      <c r="BK180" s="38">
        <v>0</v>
      </c>
      <c r="BL180" s="38">
        <v>0</v>
      </c>
      <c r="BM180" s="38">
        <v>0</v>
      </c>
      <c r="BN180" s="38">
        <v>0</v>
      </c>
      <c r="BO180" s="38">
        <v>0</v>
      </c>
      <c r="BP180" s="38">
        <v>0</v>
      </c>
      <c r="BQ180" s="38">
        <v>0</v>
      </c>
      <c r="BR180" s="38">
        <v>0</v>
      </c>
      <c r="BS180" s="38">
        <v>0</v>
      </c>
      <c r="BT180" s="38">
        <v>0</v>
      </c>
      <c r="BU180" s="38">
        <v>0</v>
      </c>
      <c r="BV180" s="38">
        <v>0</v>
      </c>
      <c r="BW180" s="38">
        <v>0</v>
      </c>
      <c r="BX180" s="38">
        <v>0</v>
      </c>
      <c r="BY180" s="38">
        <v>0</v>
      </c>
      <c r="BZ180" s="38">
        <v>0</v>
      </c>
      <c r="CA180" s="38">
        <v>0</v>
      </c>
      <c r="CB180" s="38">
        <v>0</v>
      </c>
      <c r="CC180" s="38">
        <v>0</v>
      </c>
      <c r="CD180" s="38">
        <v>0</v>
      </c>
      <c r="CE180" s="38">
        <v>0</v>
      </c>
      <c r="CF180" s="38">
        <v>0</v>
      </c>
      <c r="CG180" s="38">
        <v>0</v>
      </c>
      <c r="CH180" s="38">
        <v>0</v>
      </c>
      <c r="CI180" s="38">
        <v>0</v>
      </c>
      <c r="CJ180" s="38">
        <v>0</v>
      </c>
      <c r="CK180" s="38">
        <v>0</v>
      </c>
      <c r="CL180" s="38">
        <v>0</v>
      </c>
      <c r="CM180" s="38">
        <v>0</v>
      </c>
      <c r="CN180" s="38">
        <v>0</v>
      </c>
      <c r="CO180" s="38">
        <v>0</v>
      </c>
      <c r="CP180" s="38">
        <v>0</v>
      </c>
      <c r="CQ180" s="38">
        <v>0</v>
      </c>
      <c r="CR180" s="38">
        <v>0</v>
      </c>
      <c r="CS180" s="38">
        <v>0</v>
      </c>
      <c r="CT180" s="38">
        <v>0</v>
      </c>
      <c r="CU180" s="38">
        <v>0</v>
      </c>
      <c r="CV180" s="38">
        <v>0</v>
      </c>
      <c r="CW180" s="38">
        <v>0</v>
      </c>
      <c r="CX180" s="38">
        <v>0</v>
      </c>
      <c r="CY180" s="38">
        <v>0</v>
      </c>
      <c r="CZ180" s="38">
        <v>0</v>
      </c>
      <c r="DA180" s="38">
        <v>0</v>
      </c>
      <c r="DB180" s="38">
        <v>0</v>
      </c>
      <c r="DC180" s="38">
        <v>0</v>
      </c>
      <c r="DD180" s="38">
        <v>0</v>
      </c>
      <c r="DE180" s="38">
        <v>0</v>
      </c>
      <c r="DF180" s="38">
        <v>0</v>
      </c>
      <c r="DG180" s="38">
        <v>0</v>
      </c>
      <c r="DH180" s="38">
        <v>0</v>
      </c>
      <c r="DI180" s="38">
        <v>0</v>
      </c>
      <c r="DJ180" s="38">
        <v>0</v>
      </c>
      <c r="DK180" s="38">
        <v>0</v>
      </c>
      <c r="DL180" s="38">
        <v>0</v>
      </c>
      <c r="DM180" s="38">
        <v>0</v>
      </c>
      <c r="DN180" s="38">
        <v>0</v>
      </c>
      <c r="DO180" s="38">
        <v>0</v>
      </c>
      <c r="DP180" s="38">
        <v>0</v>
      </c>
      <c r="DQ180" s="38">
        <v>0</v>
      </c>
      <c r="DR180" s="38">
        <v>0</v>
      </c>
      <c r="DS180" s="38">
        <v>0</v>
      </c>
      <c r="DT180" s="38">
        <v>0</v>
      </c>
      <c r="DU180" s="38">
        <v>0</v>
      </c>
      <c r="DV180" s="38">
        <v>0</v>
      </c>
      <c r="DW180" s="38">
        <v>0</v>
      </c>
      <c r="DX180" s="38">
        <f t="shared" si="18"/>
        <v>0</v>
      </c>
      <c r="DY180" s="38">
        <v>0</v>
      </c>
      <c r="DZ180" s="38">
        <v>0</v>
      </c>
      <c r="EA180" s="38">
        <f>SUM(DY180:DZ180)</f>
        <v>0</v>
      </c>
      <c r="EB180" s="38">
        <v>0</v>
      </c>
      <c r="EC180" s="38">
        <v>0</v>
      </c>
      <c r="ED180" s="38">
        <f>SUM(EB180:EC180)</f>
        <v>0</v>
      </c>
      <c r="EE180" s="38">
        <v>0</v>
      </c>
      <c r="EF180" s="38">
        <v>0</v>
      </c>
      <c r="EG180" s="38">
        <f>SUM(ED180:EF180)</f>
        <v>0</v>
      </c>
      <c r="EH180" s="38">
        <v>0</v>
      </c>
      <c r="EI180" s="38">
        <v>0</v>
      </c>
      <c r="EJ180" s="38">
        <f>SUM(EH180:EI180)</f>
        <v>0</v>
      </c>
      <c r="EK180" s="38">
        <f t="shared" si="19"/>
        <v>0</v>
      </c>
      <c r="EL180" s="38">
        <f t="shared" si="20"/>
        <v>0</v>
      </c>
    </row>
    <row r="181" spans="1:142" ht="12.75" customHeight="1">
      <c r="A181" s="24" t="s">
        <v>43</v>
      </c>
      <c r="B181" s="7" t="s">
        <v>44</v>
      </c>
      <c r="C181" s="4" t="s">
        <v>45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0</v>
      </c>
      <c r="AL181" s="38">
        <v>0</v>
      </c>
      <c r="AM181" s="38">
        <v>0</v>
      </c>
      <c r="AN181" s="38">
        <v>0</v>
      </c>
      <c r="AO181" s="38">
        <v>0</v>
      </c>
      <c r="AP181" s="38">
        <v>0</v>
      </c>
      <c r="AQ181" s="38">
        <v>0</v>
      </c>
      <c r="AR181" s="38">
        <v>0</v>
      </c>
      <c r="AS181" s="38">
        <v>0</v>
      </c>
      <c r="AT181" s="38">
        <v>0</v>
      </c>
      <c r="AU181" s="38">
        <v>0</v>
      </c>
      <c r="AV181" s="38">
        <v>0</v>
      </c>
      <c r="AW181" s="38">
        <v>0</v>
      </c>
      <c r="AX181" s="38">
        <v>0</v>
      </c>
      <c r="AY181" s="38">
        <v>0</v>
      </c>
      <c r="AZ181" s="38">
        <v>0</v>
      </c>
      <c r="BA181" s="38">
        <v>0</v>
      </c>
      <c r="BB181" s="38">
        <v>0</v>
      </c>
      <c r="BC181" s="38">
        <v>0</v>
      </c>
      <c r="BD181" s="38">
        <v>0</v>
      </c>
      <c r="BE181" s="38">
        <v>0</v>
      </c>
      <c r="BF181" s="38">
        <v>0</v>
      </c>
      <c r="BG181" s="38">
        <v>0</v>
      </c>
      <c r="BH181" s="38">
        <v>0</v>
      </c>
      <c r="BI181" s="38">
        <v>0</v>
      </c>
      <c r="BJ181" s="38">
        <v>0</v>
      </c>
      <c r="BK181" s="38">
        <v>0</v>
      </c>
      <c r="BL181" s="38">
        <v>0</v>
      </c>
      <c r="BM181" s="38">
        <v>0</v>
      </c>
      <c r="BN181" s="38">
        <v>0</v>
      </c>
      <c r="BO181" s="38">
        <v>0</v>
      </c>
      <c r="BP181" s="38">
        <v>0</v>
      </c>
      <c r="BQ181" s="38">
        <v>0</v>
      </c>
      <c r="BR181" s="38">
        <v>0</v>
      </c>
      <c r="BS181" s="38">
        <v>0</v>
      </c>
      <c r="BT181" s="38">
        <v>0</v>
      </c>
      <c r="BU181" s="38">
        <v>0</v>
      </c>
      <c r="BV181" s="38">
        <v>0</v>
      </c>
      <c r="BW181" s="38">
        <v>0</v>
      </c>
      <c r="BX181" s="38">
        <v>0</v>
      </c>
      <c r="BY181" s="38">
        <v>0</v>
      </c>
      <c r="BZ181" s="38">
        <v>0</v>
      </c>
      <c r="CA181" s="38">
        <v>0</v>
      </c>
      <c r="CB181" s="38">
        <v>0</v>
      </c>
      <c r="CC181" s="38">
        <v>0</v>
      </c>
      <c r="CD181" s="38">
        <v>0</v>
      </c>
      <c r="CE181" s="38">
        <v>0</v>
      </c>
      <c r="CF181" s="38">
        <v>0</v>
      </c>
      <c r="CG181" s="38">
        <v>0</v>
      </c>
      <c r="CH181" s="38">
        <v>0</v>
      </c>
      <c r="CI181" s="38">
        <v>0</v>
      </c>
      <c r="CJ181" s="38">
        <v>0</v>
      </c>
      <c r="CK181" s="38">
        <v>0</v>
      </c>
      <c r="CL181" s="38">
        <v>0</v>
      </c>
      <c r="CM181" s="38">
        <v>0</v>
      </c>
      <c r="CN181" s="38">
        <v>0</v>
      </c>
      <c r="CO181" s="38">
        <v>0</v>
      </c>
      <c r="CP181" s="38">
        <v>0</v>
      </c>
      <c r="CQ181" s="38">
        <v>0</v>
      </c>
      <c r="CR181" s="38">
        <v>0</v>
      </c>
      <c r="CS181" s="38">
        <v>0</v>
      </c>
      <c r="CT181" s="38">
        <v>0</v>
      </c>
      <c r="CU181" s="38">
        <v>0</v>
      </c>
      <c r="CV181" s="38">
        <v>0</v>
      </c>
      <c r="CW181" s="38">
        <v>0</v>
      </c>
      <c r="CX181" s="38">
        <v>0</v>
      </c>
      <c r="CY181" s="38">
        <v>0</v>
      </c>
      <c r="CZ181" s="38">
        <v>0</v>
      </c>
      <c r="DA181" s="38">
        <v>0</v>
      </c>
      <c r="DB181" s="38">
        <v>0</v>
      </c>
      <c r="DC181" s="38">
        <v>0</v>
      </c>
      <c r="DD181" s="38">
        <v>0</v>
      </c>
      <c r="DE181" s="38">
        <v>0</v>
      </c>
      <c r="DF181" s="38">
        <v>0</v>
      </c>
      <c r="DG181" s="38">
        <v>0</v>
      </c>
      <c r="DH181" s="38">
        <v>0</v>
      </c>
      <c r="DI181" s="38">
        <v>0</v>
      </c>
      <c r="DJ181" s="38">
        <v>0</v>
      </c>
      <c r="DK181" s="38">
        <v>0</v>
      </c>
      <c r="DL181" s="38">
        <v>0</v>
      </c>
      <c r="DM181" s="38">
        <v>0</v>
      </c>
      <c r="DN181" s="38">
        <v>0</v>
      </c>
      <c r="DO181" s="38">
        <v>0</v>
      </c>
      <c r="DP181" s="38">
        <v>0</v>
      </c>
      <c r="DQ181" s="38">
        <v>0</v>
      </c>
      <c r="DR181" s="38">
        <v>0</v>
      </c>
      <c r="DS181" s="38">
        <v>0</v>
      </c>
      <c r="DT181" s="38">
        <v>0</v>
      </c>
      <c r="DU181" s="38">
        <v>0</v>
      </c>
      <c r="DV181" s="38">
        <v>0</v>
      </c>
      <c r="DW181" s="38">
        <v>0</v>
      </c>
      <c r="DX181" s="38">
        <f t="shared" si="18"/>
        <v>0</v>
      </c>
      <c r="DY181" s="38">
        <v>0</v>
      </c>
      <c r="DZ181" s="38">
        <v>0</v>
      </c>
      <c r="EA181" s="38">
        <f>SUM(DY181:DZ181)</f>
        <v>0</v>
      </c>
      <c r="EB181" s="38">
        <v>0</v>
      </c>
      <c r="EC181" s="38">
        <v>0</v>
      </c>
      <c r="ED181" s="38">
        <f>SUM(EB181:EC181)</f>
        <v>0</v>
      </c>
      <c r="EE181" s="38">
        <v>0</v>
      </c>
      <c r="EF181" s="38">
        <v>0</v>
      </c>
      <c r="EG181" s="38">
        <f>SUM(ED181:EF181)</f>
        <v>0</v>
      </c>
      <c r="EH181" s="38">
        <v>0</v>
      </c>
      <c r="EI181" s="38">
        <v>0</v>
      </c>
      <c r="EJ181" s="38">
        <f>SUM(EH181:EI181)</f>
        <v>0</v>
      </c>
      <c r="EK181" s="38">
        <f t="shared" si="19"/>
        <v>0</v>
      </c>
      <c r="EL181" s="38">
        <f t="shared" si="20"/>
        <v>0</v>
      </c>
    </row>
    <row r="182" spans="1:142" ht="12.75" customHeight="1">
      <c r="A182" s="24" t="s">
        <v>46</v>
      </c>
      <c r="B182" s="7" t="s">
        <v>47</v>
      </c>
      <c r="C182" s="4" t="s">
        <v>48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0</v>
      </c>
      <c r="AL182" s="38">
        <v>0</v>
      </c>
      <c r="AM182" s="38">
        <v>0</v>
      </c>
      <c r="AN182" s="38">
        <v>0</v>
      </c>
      <c r="AO182" s="38">
        <v>0</v>
      </c>
      <c r="AP182" s="38">
        <v>0</v>
      </c>
      <c r="AQ182" s="38">
        <v>0</v>
      </c>
      <c r="AR182" s="38">
        <v>0</v>
      </c>
      <c r="AS182" s="38">
        <v>0</v>
      </c>
      <c r="AT182" s="38">
        <v>0</v>
      </c>
      <c r="AU182" s="38">
        <v>0</v>
      </c>
      <c r="AV182" s="38">
        <v>0</v>
      </c>
      <c r="AW182" s="38">
        <v>0</v>
      </c>
      <c r="AX182" s="38">
        <v>0</v>
      </c>
      <c r="AY182" s="38">
        <v>0</v>
      </c>
      <c r="AZ182" s="38">
        <v>0</v>
      </c>
      <c r="BA182" s="38">
        <v>0</v>
      </c>
      <c r="BB182" s="38">
        <v>0</v>
      </c>
      <c r="BC182" s="38">
        <v>0</v>
      </c>
      <c r="BD182" s="38">
        <v>0</v>
      </c>
      <c r="BE182" s="38">
        <v>0</v>
      </c>
      <c r="BF182" s="38">
        <v>0</v>
      </c>
      <c r="BG182" s="38">
        <v>0</v>
      </c>
      <c r="BH182" s="38">
        <v>0</v>
      </c>
      <c r="BI182" s="38">
        <v>0</v>
      </c>
      <c r="BJ182" s="38">
        <v>0</v>
      </c>
      <c r="BK182" s="38">
        <v>0</v>
      </c>
      <c r="BL182" s="38">
        <v>0</v>
      </c>
      <c r="BM182" s="38">
        <v>0</v>
      </c>
      <c r="BN182" s="38">
        <v>0</v>
      </c>
      <c r="BO182" s="38">
        <v>0</v>
      </c>
      <c r="BP182" s="38">
        <v>0</v>
      </c>
      <c r="BQ182" s="38">
        <v>0</v>
      </c>
      <c r="BR182" s="38">
        <v>0</v>
      </c>
      <c r="BS182" s="38">
        <v>0</v>
      </c>
      <c r="BT182" s="38">
        <v>0</v>
      </c>
      <c r="BU182" s="38">
        <v>0</v>
      </c>
      <c r="BV182" s="38">
        <v>0</v>
      </c>
      <c r="BW182" s="38">
        <v>0</v>
      </c>
      <c r="BX182" s="38">
        <v>0</v>
      </c>
      <c r="BY182" s="38">
        <v>0</v>
      </c>
      <c r="BZ182" s="38">
        <v>0</v>
      </c>
      <c r="CA182" s="38">
        <v>0</v>
      </c>
      <c r="CB182" s="38">
        <v>0</v>
      </c>
      <c r="CC182" s="38">
        <v>0</v>
      </c>
      <c r="CD182" s="38">
        <v>0</v>
      </c>
      <c r="CE182" s="38">
        <v>0</v>
      </c>
      <c r="CF182" s="38">
        <v>0</v>
      </c>
      <c r="CG182" s="38">
        <v>0</v>
      </c>
      <c r="CH182" s="38">
        <v>0</v>
      </c>
      <c r="CI182" s="38">
        <v>0</v>
      </c>
      <c r="CJ182" s="38">
        <v>0</v>
      </c>
      <c r="CK182" s="38">
        <v>0</v>
      </c>
      <c r="CL182" s="38">
        <v>0</v>
      </c>
      <c r="CM182" s="38">
        <v>0</v>
      </c>
      <c r="CN182" s="38">
        <v>0</v>
      </c>
      <c r="CO182" s="38">
        <v>0</v>
      </c>
      <c r="CP182" s="38">
        <v>0</v>
      </c>
      <c r="CQ182" s="38">
        <v>0</v>
      </c>
      <c r="CR182" s="38">
        <v>0</v>
      </c>
      <c r="CS182" s="38">
        <v>0</v>
      </c>
      <c r="CT182" s="38">
        <v>0</v>
      </c>
      <c r="CU182" s="38">
        <v>0</v>
      </c>
      <c r="CV182" s="38">
        <v>0</v>
      </c>
      <c r="CW182" s="38">
        <v>0</v>
      </c>
      <c r="CX182" s="38">
        <v>0</v>
      </c>
      <c r="CY182" s="38">
        <v>0</v>
      </c>
      <c r="CZ182" s="38">
        <v>0</v>
      </c>
      <c r="DA182" s="38">
        <v>0</v>
      </c>
      <c r="DB182" s="38">
        <v>0</v>
      </c>
      <c r="DC182" s="38">
        <v>0</v>
      </c>
      <c r="DD182" s="38">
        <v>0</v>
      </c>
      <c r="DE182" s="38">
        <v>0</v>
      </c>
      <c r="DF182" s="38">
        <v>0</v>
      </c>
      <c r="DG182" s="38">
        <v>0</v>
      </c>
      <c r="DH182" s="38">
        <v>0</v>
      </c>
      <c r="DI182" s="38">
        <v>0</v>
      </c>
      <c r="DJ182" s="38">
        <v>0</v>
      </c>
      <c r="DK182" s="38">
        <v>0</v>
      </c>
      <c r="DL182" s="38">
        <v>0</v>
      </c>
      <c r="DM182" s="38">
        <v>0</v>
      </c>
      <c r="DN182" s="38">
        <v>0</v>
      </c>
      <c r="DO182" s="38">
        <v>0</v>
      </c>
      <c r="DP182" s="38">
        <v>0</v>
      </c>
      <c r="DQ182" s="38">
        <v>0</v>
      </c>
      <c r="DR182" s="38">
        <v>0</v>
      </c>
      <c r="DS182" s="38">
        <v>0</v>
      </c>
      <c r="DT182" s="38">
        <v>0</v>
      </c>
      <c r="DU182" s="38">
        <v>0</v>
      </c>
      <c r="DV182" s="38">
        <v>0</v>
      </c>
      <c r="DW182" s="38">
        <v>0</v>
      </c>
      <c r="DX182" s="38">
        <f t="shared" si="18"/>
        <v>0</v>
      </c>
      <c r="DY182" s="38">
        <v>0</v>
      </c>
      <c r="DZ182" s="38">
        <v>0</v>
      </c>
      <c r="EA182" s="38">
        <f>SUM(DY182:DZ182)</f>
        <v>0</v>
      </c>
      <c r="EB182" s="38">
        <v>0</v>
      </c>
      <c r="EC182" s="38">
        <v>0</v>
      </c>
      <c r="ED182" s="38">
        <f>SUM(EB182:EC182)</f>
        <v>0</v>
      </c>
      <c r="EE182" s="38">
        <v>0</v>
      </c>
      <c r="EF182" s="38">
        <v>0</v>
      </c>
      <c r="EG182" s="38">
        <f>SUM(ED182:EF182)</f>
        <v>0</v>
      </c>
      <c r="EH182" s="38">
        <v>0</v>
      </c>
      <c r="EI182" s="38">
        <v>0</v>
      </c>
      <c r="EJ182" s="38">
        <f>SUM(EH182:EI182)</f>
        <v>0</v>
      </c>
      <c r="EK182" s="38">
        <f t="shared" si="19"/>
        <v>0</v>
      </c>
      <c r="EL182" s="38">
        <f t="shared" si="20"/>
        <v>0</v>
      </c>
    </row>
    <row r="183" spans="1:142" ht="12.75" customHeight="1">
      <c r="A183" s="24" t="s">
        <v>49</v>
      </c>
      <c r="B183" s="7" t="s">
        <v>50</v>
      </c>
      <c r="C183" s="4" t="s">
        <v>51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0</v>
      </c>
      <c r="AL183" s="38">
        <v>0</v>
      </c>
      <c r="AM183" s="38">
        <v>0</v>
      </c>
      <c r="AN183" s="38">
        <v>0</v>
      </c>
      <c r="AO183" s="38">
        <v>0</v>
      </c>
      <c r="AP183" s="38">
        <v>0</v>
      </c>
      <c r="AQ183" s="38">
        <v>0</v>
      </c>
      <c r="AR183" s="38">
        <v>0</v>
      </c>
      <c r="AS183" s="38">
        <v>0</v>
      </c>
      <c r="AT183" s="38">
        <v>0</v>
      </c>
      <c r="AU183" s="38">
        <v>0</v>
      </c>
      <c r="AV183" s="38">
        <v>0</v>
      </c>
      <c r="AW183" s="38">
        <v>0</v>
      </c>
      <c r="AX183" s="38">
        <v>0</v>
      </c>
      <c r="AY183" s="38">
        <v>0</v>
      </c>
      <c r="AZ183" s="38">
        <v>0</v>
      </c>
      <c r="BA183" s="38">
        <v>0</v>
      </c>
      <c r="BB183" s="38">
        <v>0</v>
      </c>
      <c r="BC183" s="38">
        <v>0</v>
      </c>
      <c r="BD183" s="38">
        <v>0</v>
      </c>
      <c r="BE183" s="38">
        <v>0</v>
      </c>
      <c r="BF183" s="38">
        <v>0</v>
      </c>
      <c r="BG183" s="38">
        <v>0</v>
      </c>
      <c r="BH183" s="38">
        <v>0</v>
      </c>
      <c r="BI183" s="38">
        <v>0</v>
      </c>
      <c r="BJ183" s="38">
        <v>0</v>
      </c>
      <c r="BK183" s="38">
        <v>0</v>
      </c>
      <c r="BL183" s="38">
        <v>0</v>
      </c>
      <c r="BM183" s="38">
        <v>0</v>
      </c>
      <c r="BN183" s="38">
        <v>0</v>
      </c>
      <c r="BO183" s="38">
        <v>0</v>
      </c>
      <c r="BP183" s="38">
        <v>0</v>
      </c>
      <c r="BQ183" s="38">
        <v>0</v>
      </c>
      <c r="BR183" s="38">
        <v>0</v>
      </c>
      <c r="BS183" s="38">
        <v>0</v>
      </c>
      <c r="BT183" s="38">
        <v>0</v>
      </c>
      <c r="BU183" s="38">
        <v>0</v>
      </c>
      <c r="BV183" s="38">
        <v>0</v>
      </c>
      <c r="BW183" s="38">
        <v>0</v>
      </c>
      <c r="BX183" s="38">
        <v>0</v>
      </c>
      <c r="BY183" s="38">
        <v>0</v>
      </c>
      <c r="BZ183" s="38">
        <v>0</v>
      </c>
      <c r="CA183" s="38">
        <v>0</v>
      </c>
      <c r="CB183" s="38">
        <v>0</v>
      </c>
      <c r="CC183" s="38">
        <v>0</v>
      </c>
      <c r="CD183" s="38">
        <v>0</v>
      </c>
      <c r="CE183" s="38">
        <v>0</v>
      </c>
      <c r="CF183" s="38">
        <v>0</v>
      </c>
      <c r="CG183" s="38">
        <v>0</v>
      </c>
      <c r="CH183" s="38">
        <v>0</v>
      </c>
      <c r="CI183" s="38">
        <v>0</v>
      </c>
      <c r="CJ183" s="38">
        <v>0</v>
      </c>
      <c r="CK183" s="38">
        <v>0</v>
      </c>
      <c r="CL183" s="38">
        <v>0</v>
      </c>
      <c r="CM183" s="38">
        <v>0</v>
      </c>
      <c r="CN183" s="38">
        <v>0</v>
      </c>
      <c r="CO183" s="38">
        <v>0</v>
      </c>
      <c r="CP183" s="38">
        <v>0</v>
      </c>
      <c r="CQ183" s="38">
        <v>0</v>
      </c>
      <c r="CR183" s="38">
        <v>0</v>
      </c>
      <c r="CS183" s="38">
        <v>0</v>
      </c>
      <c r="CT183" s="38">
        <v>0</v>
      </c>
      <c r="CU183" s="38">
        <v>0</v>
      </c>
      <c r="CV183" s="38">
        <v>0</v>
      </c>
      <c r="CW183" s="38">
        <v>0</v>
      </c>
      <c r="CX183" s="38">
        <v>0</v>
      </c>
      <c r="CY183" s="38">
        <v>0</v>
      </c>
      <c r="CZ183" s="38">
        <v>0</v>
      </c>
      <c r="DA183" s="38">
        <v>0</v>
      </c>
      <c r="DB183" s="38">
        <v>0</v>
      </c>
      <c r="DC183" s="38">
        <v>0</v>
      </c>
      <c r="DD183" s="38">
        <v>0</v>
      </c>
      <c r="DE183" s="38">
        <v>0</v>
      </c>
      <c r="DF183" s="38">
        <v>0</v>
      </c>
      <c r="DG183" s="38">
        <v>0</v>
      </c>
      <c r="DH183" s="38">
        <v>0</v>
      </c>
      <c r="DI183" s="38">
        <v>0</v>
      </c>
      <c r="DJ183" s="38">
        <v>0</v>
      </c>
      <c r="DK183" s="38">
        <v>0</v>
      </c>
      <c r="DL183" s="38">
        <v>0</v>
      </c>
      <c r="DM183" s="38">
        <v>0</v>
      </c>
      <c r="DN183" s="38">
        <v>0</v>
      </c>
      <c r="DO183" s="38">
        <v>0</v>
      </c>
      <c r="DP183" s="38">
        <v>0</v>
      </c>
      <c r="DQ183" s="38">
        <v>0</v>
      </c>
      <c r="DR183" s="38">
        <v>0</v>
      </c>
      <c r="DS183" s="38">
        <v>0</v>
      </c>
      <c r="DT183" s="38">
        <v>0</v>
      </c>
      <c r="DU183" s="38">
        <v>0</v>
      </c>
      <c r="DV183" s="38">
        <v>0</v>
      </c>
      <c r="DW183" s="38">
        <v>0</v>
      </c>
      <c r="DX183" s="38">
        <f t="shared" si="18"/>
        <v>0</v>
      </c>
      <c r="DY183" s="38">
        <v>0</v>
      </c>
      <c r="DZ183" s="38">
        <v>0</v>
      </c>
      <c r="EA183" s="38">
        <f>SUM(DY183:DZ183)</f>
        <v>0</v>
      </c>
      <c r="EB183" s="38">
        <v>0</v>
      </c>
      <c r="EC183" s="38">
        <v>0</v>
      </c>
      <c r="ED183" s="38">
        <f>SUM(EB183:EC183)</f>
        <v>0</v>
      </c>
      <c r="EE183" s="38">
        <v>0</v>
      </c>
      <c r="EF183" s="38">
        <v>0</v>
      </c>
      <c r="EG183" s="38">
        <f>SUM(ED183:EF183)</f>
        <v>0</v>
      </c>
      <c r="EH183" s="38">
        <v>0</v>
      </c>
      <c r="EI183" s="38">
        <v>0</v>
      </c>
      <c r="EJ183" s="38">
        <f>SUM(EH183:EI183)</f>
        <v>0</v>
      </c>
      <c r="EK183" s="38">
        <f t="shared" si="19"/>
        <v>0</v>
      </c>
      <c r="EL183" s="38">
        <f t="shared" si="20"/>
        <v>0</v>
      </c>
    </row>
    <row r="184" spans="1:142" ht="12.75" customHeight="1">
      <c r="A184" s="24" t="s">
        <v>52</v>
      </c>
      <c r="B184" s="7" t="s">
        <v>53</v>
      </c>
      <c r="C184" s="4" t="s">
        <v>54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0</v>
      </c>
      <c r="AL184" s="38">
        <v>0</v>
      </c>
      <c r="AM184" s="38">
        <v>0</v>
      </c>
      <c r="AN184" s="38">
        <v>0</v>
      </c>
      <c r="AO184" s="38">
        <v>0</v>
      </c>
      <c r="AP184" s="38">
        <v>0</v>
      </c>
      <c r="AQ184" s="38">
        <v>0</v>
      </c>
      <c r="AR184" s="38">
        <v>0</v>
      </c>
      <c r="AS184" s="38">
        <v>0</v>
      </c>
      <c r="AT184" s="38">
        <v>0</v>
      </c>
      <c r="AU184" s="38">
        <v>0</v>
      </c>
      <c r="AV184" s="38">
        <v>0</v>
      </c>
      <c r="AW184" s="38">
        <v>0</v>
      </c>
      <c r="AX184" s="38">
        <v>0</v>
      </c>
      <c r="AY184" s="38">
        <v>0</v>
      </c>
      <c r="AZ184" s="38">
        <v>0</v>
      </c>
      <c r="BA184" s="38">
        <v>0</v>
      </c>
      <c r="BB184" s="38">
        <v>0</v>
      </c>
      <c r="BC184" s="38">
        <v>0</v>
      </c>
      <c r="BD184" s="38">
        <v>0</v>
      </c>
      <c r="BE184" s="38">
        <v>0</v>
      </c>
      <c r="BF184" s="38">
        <v>0</v>
      </c>
      <c r="BG184" s="38">
        <v>0</v>
      </c>
      <c r="BH184" s="38">
        <v>0</v>
      </c>
      <c r="BI184" s="38">
        <v>0</v>
      </c>
      <c r="BJ184" s="38">
        <v>0</v>
      </c>
      <c r="BK184" s="38">
        <v>0</v>
      </c>
      <c r="BL184" s="38">
        <v>0</v>
      </c>
      <c r="BM184" s="38">
        <v>0</v>
      </c>
      <c r="BN184" s="38">
        <v>0</v>
      </c>
      <c r="BO184" s="38">
        <v>0</v>
      </c>
      <c r="BP184" s="38">
        <v>0</v>
      </c>
      <c r="BQ184" s="38">
        <v>0</v>
      </c>
      <c r="BR184" s="38">
        <v>0</v>
      </c>
      <c r="BS184" s="38">
        <v>0</v>
      </c>
      <c r="BT184" s="38">
        <v>0</v>
      </c>
      <c r="BU184" s="38">
        <v>0</v>
      </c>
      <c r="BV184" s="38">
        <v>0</v>
      </c>
      <c r="BW184" s="38">
        <v>0</v>
      </c>
      <c r="BX184" s="38">
        <v>0</v>
      </c>
      <c r="BY184" s="38">
        <v>0</v>
      </c>
      <c r="BZ184" s="38">
        <v>0</v>
      </c>
      <c r="CA184" s="38">
        <v>0</v>
      </c>
      <c r="CB184" s="38">
        <v>0</v>
      </c>
      <c r="CC184" s="38">
        <v>0</v>
      </c>
      <c r="CD184" s="38">
        <v>0</v>
      </c>
      <c r="CE184" s="38">
        <v>0</v>
      </c>
      <c r="CF184" s="38">
        <v>0</v>
      </c>
      <c r="CG184" s="38">
        <v>0</v>
      </c>
      <c r="CH184" s="38">
        <v>0</v>
      </c>
      <c r="CI184" s="38">
        <v>0</v>
      </c>
      <c r="CJ184" s="38">
        <v>0</v>
      </c>
      <c r="CK184" s="38">
        <v>0</v>
      </c>
      <c r="CL184" s="38">
        <v>0</v>
      </c>
      <c r="CM184" s="38">
        <v>0</v>
      </c>
      <c r="CN184" s="38">
        <v>0</v>
      </c>
      <c r="CO184" s="38">
        <v>0</v>
      </c>
      <c r="CP184" s="38">
        <v>0</v>
      </c>
      <c r="CQ184" s="38">
        <v>0</v>
      </c>
      <c r="CR184" s="38">
        <v>0</v>
      </c>
      <c r="CS184" s="38">
        <v>0</v>
      </c>
      <c r="CT184" s="38">
        <v>0</v>
      </c>
      <c r="CU184" s="38">
        <v>0</v>
      </c>
      <c r="CV184" s="38">
        <v>0</v>
      </c>
      <c r="CW184" s="38">
        <v>0</v>
      </c>
      <c r="CX184" s="38">
        <v>0</v>
      </c>
      <c r="CY184" s="38">
        <v>0</v>
      </c>
      <c r="CZ184" s="38">
        <v>0</v>
      </c>
      <c r="DA184" s="38">
        <v>0</v>
      </c>
      <c r="DB184" s="38">
        <v>0</v>
      </c>
      <c r="DC184" s="38">
        <v>0</v>
      </c>
      <c r="DD184" s="38">
        <v>0</v>
      </c>
      <c r="DE184" s="38">
        <v>0</v>
      </c>
      <c r="DF184" s="38">
        <v>0</v>
      </c>
      <c r="DG184" s="38">
        <v>0</v>
      </c>
      <c r="DH184" s="38">
        <v>0</v>
      </c>
      <c r="DI184" s="38">
        <v>0</v>
      </c>
      <c r="DJ184" s="38">
        <v>0</v>
      </c>
      <c r="DK184" s="38">
        <v>0</v>
      </c>
      <c r="DL184" s="38">
        <v>0</v>
      </c>
      <c r="DM184" s="38">
        <v>0</v>
      </c>
      <c r="DN184" s="38">
        <v>0</v>
      </c>
      <c r="DO184" s="38">
        <v>0</v>
      </c>
      <c r="DP184" s="38">
        <v>0</v>
      </c>
      <c r="DQ184" s="38">
        <v>0</v>
      </c>
      <c r="DR184" s="38">
        <v>0</v>
      </c>
      <c r="DS184" s="38">
        <v>0</v>
      </c>
      <c r="DT184" s="38">
        <v>0</v>
      </c>
      <c r="DU184" s="38">
        <v>0</v>
      </c>
      <c r="DV184" s="38">
        <v>0</v>
      </c>
      <c r="DW184" s="38">
        <v>0</v>
      </c>
      <c r="DX184" s="38">
        <f t="shared" si="18"/>
        <v>0</v>
      </c>
      <c r="DY184" s="38">
        <v>0</v>
      </c>
      <c r="DZ184" s="38">
        <v>0</v>
      </c>
      <c r="EA184" s="38">
        <f>SUM(DY184:DZ184)</f>
        <v>0</v>
      </c>
      <c r="EB184" s="38">
        <v>0</v>
      </c>
      <c r="EC184" s="38">
        <v>0</v>
      </c>
      <c r="ED184" s="38">
        <f>SUM(EB184:EC184)</f>
        <v>0</v>
      </c>
      <c r="EE184" s="38">
        <v>0</v>
      </c>
      <c r="EF184" s="38">
        <v>0</v>
      </c>
      <c r="EG184" s="38">
        <f>SUM(ED184:EF184)</f>
        <v>0</v>
      </c>
      <c r="EH184" s="38">
        <v>0</v>
      </c>
      <c r="EI184" s="38">
        <v>0</v>
      </c>
      <c r="EJ184" s="38">
        <f>SUM(EH184:EI184)</f>
        <v>0</v>
      </c>
      <c r="EK184" s="38">
        <f t="shared" si="19"/>
        <v>0</v>
      </c>
      <c r="EL184" s="38">
        <f t="shared" si="20"/>
        <v>0</v>
      </c>
    </row>
    <row r="185" spans="1:142" ht="12.75" customHeight="1">
      <c r="A185" s="24" t="s">
        <v>55</v>
      </c>
      <c r="B185" s="7" t="s">
        <v>56</v>
      </c>
      <c r="C185" s="4" t="s">
        <v>57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0</v>
      </c>
      <c r="AL185" s="38">
        <v>0</v>
      </c>
      <c r="AM185" s="38">
        <v>0</v>
      </c>
      <c r="AN185" s="38">
        <v>0</v>
      </c>
      <c r="AO185" s="38">
        <v>0</v>
      </c>
      <c r="AP185" s="38">
        <v>0</v>
      </c>
      <c r="AQ185" s="38">
        <v>0</v>
      </c>
      <c r="AR185" s="38">
        <v>0</v>
      </c>
      <c r="AS185" s="38">
        <v>0</v>
      </c>
      <c r="AT185" s="38">
        <v>0</v>
      </c>
      <c r="AU185" s="38">
        <v>0</v>
      </c>
      <c r="AV185" s="38">
        <v>0</v>
      </c>
      <c r="AW185" s="38">
        <v>0</v>
      </c>
      <c r="AX185" s="38">
        <v>0</v>
      </c>
      <c r="AY185" s="38">
        <v>0</v>
      </c>
      <c r="AZ185" s="38">
        <v>0</v>
      </c>
      <c r="BA185" s="38">
        <v>0</v>
      </c>
      <c r="BB185" s="38">
        <v>0</v>
      </c>
      <c r="BC185" s="38">
        <v>0</v>
      </c>
      <c r="BD185" s="38">
        <v>0</v>
      </c>
      <c r="BE185" s="38">
        <v>0</v>
      </c>
      <c r="BF185" s="38">
        <v>0</v>
      </c>
      <c r="BG185" s="38">
        <v>0</v>
      </c>
      <c r="BH185" s="38">
        <v>0</v>
      </c>
      <c r="BI185" s="38">
        <v>0</v>
      </c>
      <c r="BJ185" s="38">
        <v>0</v>
      </c>
      <c r="BK185" s="38">
        <v>0</v>
      </c>
      <c r="BL185" s="38">
        <v>0</v>
      </c>
      <c r="BM185" s="38">
        <v>0</v>
      </c>
      <c r="BN185" s="38">
        <v>0</v>
      </c>
      <c r="BO185" s="38">
        <v>0</v>
      </c>
      <c r="BP185" s="38">
        <v>0</v>
      </c>
      <c r="BQ185" s="38">
        <v>0</v>
      </c>
      <c r="BR185" s="38">
        <v>0</v>
      </c>
      <c r="BS185" s="38">
        <v>0</v>
      </c>
      <c r="BT185" s="38">
        <v>0</v>
      </c>
      <c r="BU185" s="38">
        <v>0</v>
      </c>
      <c r="BV185" s="38">
        <v>0</v>
      </c>
      <c r="BW185" s="38">
        <v>0</v>
      </c>
      <c r="BX185" s="38">
        <v>0</v>
      </c>
      <c r="BY185" s="38">
        <v>0</v>
      </c>
      <c r="BZ185" s="38">
        <v>0</v>
      </c>
      <c r="CA185" s="38">
        <v>0</v>
      </c>
      <c r="CB185" s="38">
        <v>0</v>
      </c>
      <c r="CC185" s="38">
        <v>0</v>
      </c>
      <c r="CD185" s="38">
        <v>0</v>
      </c>
      <c r="CE185" s="38">
        <v>0</v>
      </c>
      <c r="CF185" s="38">
        <v>0</v>
      </c>
      <c r="CG185" s="38">
        <v>0</v>
      </c>
      <c r="CH185" s="38">
        <v>0</v>
      </c>
      <c r="CI185" s="38">
        <v>0</v>
      </c>
      <c r="CJ185" s="38">
        <v>0</v>
      </c>
      <c r="CK185" s="38">
        <v>0</v>
      </c>
      <c r="CL185" s="38">
        <v>0</v>
      </c>
      <c r="CM185" s="38">
        <v>0</v>
      </c>
      <c r="CN185" s="38">
        <v>0</v>
      </c>
      <c r="CO185" s="38">
        <v>0</v>
      </c>
      <c r="CP185" s="38">
        <v>0</v>
      </c>
      <c r="CQ185" s="38">
        <v>0</v>
      </c>
      <c r="CR185" s="38">
        <v>0</v>
      </c>
      <c r="CS185" s="38">
        <v>0</v>
      </c>
      <c r="CT185" s="38">
        <v>0</v>
      </c>
      <c r="CU185" s="38">
        <v>0</v>
      </c>
      <c r="CV185" s="38">
        <v>0</v>
      </c>
      <c r="CW185" s="38">
        <v>0</v>
      </c>
      <c r="CX185" s="38">
        <v>0</v>
      </c>
      <c r="CY185" s="38">
        <v>0</v>
      </c>
      <c r="CZ185" s="38">
        <v>0</v>
      </c>
      <c r="DA185" s="38">
        <v>0</v>
      </c>
      <c r="DB185" s="38">
        <v>0</v>
      </c>
      <c r="DC185" s="38">
        <v>0</v>
      </c>
      <c r="DD185" s="38">
        <v>0</v>
      </c>
      <c r="DE185" s="38">
        <v>0</v>
      </c>
      <c r="DF185" s="38">
        <v>0</v>
      </c>
      <c r="DG185" s="38">
        <v>0</v>
      </c>
      <c r="DH185" s="38">
        <v>0</v>
      </c>
      <c r="DI185" s="38">
        <v>0</v>
      </c>
      <c r="DJ185" s="38">
        <v>0</v>
      </c>
      <c r="DK185" s="38">
        <v>0</v>
      </c>
      <c r="DL185" s="38">
        <v>0</v>
      </c>
      <c r="DM185" s="38">
        <v>0</v>
      </c>
      <c r="DN185" s="38">
        <v>0</v>
      </c>
      <c r="DO185" s="38">
        <v>0</v>
      </c>
      <c r="DP185" s="38">
        <v>0</v>
      </c>
      <c r="DQ185" s="38">
        <v>0</v>
      </c>
      <c r="DR185" s="38">
        <v>0</v>
      </c>
      <c r="DS185" s="38">
        <v>0</v>
      </c>
      <c r="DT185" s="38">
        <v>0</v>
      </c>
      <c r="DU185" s="38">
        <v>0</v>
      </c>
      <c r="DV185" s="38">
        <v>0</v>
      </c>
      <c r="DW185" s="38">
        <v>0</v>
      </c>
      <c r="DX185" s="38">
        <f t="shared" si="18"/>
        <v>0</v>
      </c>
      <c r="DY185" s="38">
        <v>0</v>
      </c>
      <c r="DZ185" s="38">
        <v>0</v>
      </c>
      <c r="EA185" s="38">
        <f>SUM(DY185:DZ185)</f>
        <v>0</v>
      </c>
      <c r="EB185" s="38">
        <v>0</v>
      </c>
      <c r="EC185" s="38">
        <v>0</v>
      </c>
      <c r="ED185" s="38">
        <f>SUM(EB185:EC185)</f>
        <v>0</v>
      </c>
      <c r="EE185" s="38">
        <v>0</v>
      </c>
      <c r="EF185" s="38">
        <v>0</v>
      </c>
      <c r="EG185" s="38">
        <f>SUM(ED185:EF185)</f>
        <v>0</v>
      </c>
      <c r="EH185" s="38">
        <v>0</v>
      </c>
      <c r="EI185" s="38">
        <v>0</v>
      </c>
      <c r="EJ185" s="38">
        <f>SUM(EH185:EI185)</f>
        <v>0</v>
      </c>
      <c r="EK185" s="38">
        <f t="shared" si="19"/>
        <v>0</v>
      </c>
      <c r="EL185" s="38">
        <f t="shared" si="20"/>
        <v>0</v>
      </c>
    </row>
    <row r="186" spans="1:142" ht="12.75" customHeight="1">
      <c r="A186" s="24" t="s">
        <v>58</v>
      </c>
      <c r="B186" s="7" t="s">
        <v>59</v>
      </c>
      <c r="C186" s="5" t="s">
        <v>60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0</v>
      </c>
      <c r="AL186" s="38">
        <v>0</v>
      </c>
      <c r="AM186" s="38">
        <v>0</v>
      </c>
      <c r="AN186" s="38">
        <v>0</v>
      </c>
      <c r="AO186" s="38">
        <v>0</v>
      </c>
      <c r="AP186" s="38">
        <v>0</v>
      </c>
      <c r="AQ186" s="38">
        <v>0</v>
      </c>
      <c r="AR186" s="38">
        <v>0</v>
      </c>
      <c r="AS186" s="38">
        <v>0</v>
      </c>
      <c r="AT186" s="38">
        <v>0</v>
      </c>
      <c r="AU186" s="38">
        <v>0</v>
      </c>
      <c r="AV186" s="38">
        <v>0</v>
      </c>
      <c r="AW186" s="38">
        <v>0</v>
      </c>
      <c r="AX186" s="38">
        <v>0</v>
      </c>
      <c r="AY186" s="38">
        <v>0</v>
      </c>
      <c r="AZ186" s="38">
        <v>0</v>
      </c>
      <c r="BA186" s="38">
        <v>0</v>
      </c>
      <c r="BB186" s="38">
        <v>0</v>
      </c>
      <c r="BC186" s="38">
        <v>0</v>
      </c>
      <c r="BD186" s="38">
        <v>0</v>
      </c>
      <c r="BE186" s="38">
        <v>0</v>
      </c>
      <c r="BF186" s="38">
        <v>0</v>
      </c>
      <c r="BG186" s="38">
        <v>0</v>
      </c>
      <c r="BH186" s="38">
        <v>0</v>
      </c>
      <c r="BI186" s="38">
        <v>0</v>
      </c>
      <c r="BJ186" s="38">
        <v>0</v>
      </c>
      <c r="BK186" s="38">
        <v>0</v>
      </c>
      <c r="BL186" s="38">
        <v>0</v>
      </c>
      <c r="BM186" s="38">
        <v>0</v>
      </c>
      <c r="BN186" s="38">
        <v>0</v>
      </c>
      <c r="BO186" s="38">
        <v>0</v>
      </c>
      <c r="BP186" s="38">
        <v>0</v>
      </c>
      <c r="BQ186" s="38">
        <v>0</v>
      </c>
      <c r="BR186" s="38">
        <v>0</v>
      </c>
      <c r="BS186" s="38">
        <v>0</v>
      </c>
      <c r="BT186" s="38">
        <v>0</v>
      </c>
      <c r="BU186" s="38">
        <v>0</v>
      </c>
      <c r="BV186" s="38">
        <v>0</v>
      </c>
      <c r="BW186" s="38">
        <v>0</v>
      </c>
      <c r="BX186" s="38">
        <v>0</v>
      </c>
      <c r="BY186" s="38">
        <v>0</v>
      </c>
      <c r="BZ186" s="38">
        <v>0</v>
      </c>
      <c r="CA186" s="38">
        <v>0</v>
      </c>
      <c r="CB186" s="38">
        <v>0</v>
      </c>
      <c r="CC186" s="38">
        <v>0</v>
      </c>
      <c r="CD186" s="38">
        <v>0</v>
      </c>
      <c r="CE186" s="38">
        <v>0</v>
      </c>
      <c r="CF186" s="38">
        <v>0</v>
      </c>
      <c r="CG186" s="38">
        <v>0</v>
      </c>
      <c r="CH186" s="38">
        <v>0</v>
      </c>
      <c r="CI186" s="38">
        <v>0</v>
      </c>
      <c r="CJ186" s="38">
        <v>0</v>
      </c>
      <c r="CK186" s="38">
        <v>0</v>
      </c>
      <c r="CL186" s="38">
        <v>0</v>
      </c>
      <c r="CM186" s="38">
        <v>0</v>
      </c>
      <c r="CN186" s="38">
        <v>0</v>
      </c>
      <c r="CO186" s="38">
        <v>0</v>
      </c>
      <c r="CP186" s="38">
        <v>0</v>
      </c>
      <c r="CQ186" s="38">
        <v>0</v>
      </c>
      <c r="CR186" s="38">
        <v>0</v>
      </c>
      <c r="CS186" s="38">
        <v>0</v>
      </c>
      <c r="CT186" s="38">
        <v>0</v>
      </c>
      <c r="CU186" s="38">
        <v>0</v>
      </c>
      <c r="CV186" s="38">
        <v>0</v>
      </c>
      <c r="CW186" s="38">
        <v>0</v>
      </c>
      <c r="CX186" s="38">
        <v>0</v>
      </c>
      <c r="CY186" s="38">
        <v>0</v>
      </c>
      <c r="CZ186" s="38">
        <v>0</v>
      </c>
      <c r="DA186" s="38">
        <v>0</v>
      </c>
      <c r="DB186" s="38">
        <v>0</v>
      </c>
      <c r="DC186" s="38">
        <v>0</v>
      </c>
      <c r="DD186" s="38">
        <v>0</v>
      </c>
      <c r="DE186" s="38">
        <v>0</v>
      </c>
      <c r="DF186" s="38">
        <v>0</v>
      </c>
      <c r="DG186" s="38">
        <v>0</v>
      </c>
      <c r="DH186" s="38">
        <v>0</v>
      </c>
      <c r="DI186" s="38">
        <v>0</v>
      </c>
      <c r="DJ186" s="38">
        <v>0</v>
      </c>
      <c r="DK186" s="38">
        <v>0</v>
      </c>
      <c r="DL186" s="38">
        <v>0</v>
      </c>
      <c r="DM186" s="38">
        <v>0</v>
      </c>
      <c r="DN186" s="38">
        <v>0</v>
      </c>
      <c r="DO186" s="38">
        <v>0</v>
      </c>
      <c r="DP186" s="38">
        <v>0</v>
      </c>
      <c r="DQ186" s="38">
        <v>0</v>
      </c>
      <c r="DR186" s="38">
        <v>0</v>
      </c>
      <c r="DS186" s="38">
        <v>0</v>
      </c>
      <c r="DT186" s="38">
        <v>0</v>
      </c>
      <c r="DU186" s="38">
        <v>0</v>
      </c>
      <c r="DV186" s="38">
        <v>0</v>
      </c>
      <c r="DW186" s="38">
        <v>0</v>
      </c>
      <c r="DX186" s="38">
        <f t="shared" si="18"/>
        <v>0</v>
      </c>
      <c r="DY186" s="38">
        <v>0</v>
      </c>
      <c r="DZ186" s="38">
        <v>0</v>
      </c>
      <c r="EA186" s="38">
        <f>SUM(DY186:DZ186)</f>
        <v>0</v>
      </c>
      <c r="EB186" s="38">
        <v>0</v>
      </c>
      <c r="EC186" s="38">
        <v>0</v>
      </c>
      <c r="ED186" s="38">
        <f>SUM(EB186:EC186)</f>
        <v>0</v>
      </c>
      <c r="EE186" s="38">
        <v>0</v>
      </c>
      <c r="EF186" s="38">
        <v>0</v>
      </c>
      <c r="EG186" s="38">
        <f>SUM(ED186:EF186)</f>
        <v>0</v>
      </c>
      <c r="EH186" s="38">
        <v>0</v>
      </c>
      <c r="EI186" s="38">
        <v>0</v>
      </c>
      <c r="EJ186" s="38">
        <f>SUM(EH186:EI186)</f>
        <v>0</v>
      </c>
      <c r="EK186" s="38">
        <f t="shared" si="19"/>
        <v>0</v>
      </c>
      <c r="EL186" s="38">
        <f t="shared" si="20"/>
        <v>0</v>
      </c>
    </row>
    <row r="187" spans="1:142" ht="12.75" customHeight="1">
      <c r="A187" s="24" t="s">
        <v>61</v>
      </c>
      <c r="B187" s="7" t="s">
        <v>62</v>
      </c>
      <c r="C187" s="4" t="s">
        <v>63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0</v>
      </c>
      <c r="AL187" s="38">
        <v>0</v>
      </c>
      <c r="AM187" s="38">
        <v>0</v>
      </c>
      <c r="AN187" s="38">
        <v>0</v>
      </c>
      <c r="AO187" s="38">
        <v>0</v>
      </c>
      <c r="AP187" s="38">
        <v>0</v>
      </c>
      <c r="AQ187" s="38">
        <v>0</v>
      </c>
      <c r="AR187" s="38">
        <v>0</v>
      </c>
      <c r="AS187" s="38">
        <v>0</v>
      </c>
      <c r="AT187" s="38">
        <v>0</v>
      </c>
      <c r="AU187" s="38">
        <v>0</v>
      </c>
      <c r="AV187" s="38">
        <v>0</v>
      </c>
      <c r="AW187" s="38">
        <v>0</v>
      </c>
      <c r="AX187" s="38">
        <v>0</v>
      </c>
      <c r="AY187" s="38">
        <v>0</v>
      </c>
      <c r="AZ187" s="38">
        <v>0</v>
      </c>
      <c r="BA187" s="38">
        <v>0</v>
      </c>
      <c r="BB187" s="38">
        <v>0</v>
      </c>
      <c r="BC187" s="38">
        <v>0</v>
      </c>
      <c r="BD187" s="38">
        <v>0</v>
      </c>
      <c r="BE187" s="38">
        <v>0</v>
      </c>
      <c r="BF187" s="38">
        <v>0</v>
      </c>
      <c r="BG187" s="38">
        <v>0</v>
      </c>
      <c r="BH187" s="38">
        <v>0</v>
      </c>
      <c r="BI187" s="38">
        <v>0</v>
      </c>
      <c r="BJ187" s="38">
        <v>0</v>
      </c>
      <c r="BK187" s="38">
        <v>0</v>
      </c>
      <c r="BL187" s="38">
        <v>0</v>
      </c>
      <c r="BM187" s="38">
        <v>0</v>
      </c>
      <c r="BN187" s="38">
        <v>0</v>
      </c>
      <c r="BO187" s="38">
        <v>0</v>
      </c>
      <c r="BP187" s="38">
        <v>0</v>
      </c>
      <c r="BQ187" s="38">
        <v>0</v>
      </c>
      <c r="BR187" s="38">
        <v>0</v>
      </c>
      <c r="BS187" s="38">
        <v>0</v>
      </c>
      <c r="BT187" s="38">
        <v>0</v>
      </c>
      <c r="BU187" s="38">
        <v>0</v>
      </c>
      <c r="BV187" s="38">
        <v>0</v>
      </c>
      <c r="BW187" s="38">
        <v>0</v>
      </c>
      <c r="BX187" s="38">
        <v>0</v>
      </c>
      <c r="BY187" s="38">
        <v>0</v>
      </c>
      <c r="BZ187" s="38">
        <v>0</v>
      </c>
      <c r="CA187" s="38">
        <v>0</v>
      </c>
      <c r="CB187" s="38">
        <v>0</v>
      </c>
      <c r="CC187" s="38">
        <v>0</v>
      </c>
      <c r="CD187" s="38">
        <v>0</v>
      </c>
      <c r="CE187" s="38">
        <v>0</v>
      </c>
      <c r="CF187" s="38">
        <v>0</v>
      </c>
      <c r="CG187" s="38">
        <v>0</v>
      </c>
      <c r="CH187" s="38">
        <v>0</v>
      </c>
      <c r="CI187" s="38">
        <v>0</v>
      </c>
      <c r="CJ187" s="38">
        <v>0</v>
      </c>
      <c r="CK187" s="38">
        <v>0</v>
      </c>
      <c r="CL187" s="38">
        <v>0</v>
      </c>
      <c r="CM187" s="38">
        <v>0</v>
      </c>
      <c r="CN187" s="38">
        <v>0</v>
      </c>
      <c r="CO187" s="38">
        <v>0</v>
      </c>
      <c r="CP187" s="38">
        <v>0</v>
      </c>
      <c r="CQ187" s="38">
        <v>0</v>
      </c>
      <c r="CR187" s="38">
        <v>0</v>
      </c>
      <c r="CS187" s="38">
        <v>0</v>
      </c>
      <c r="CT187" s="38">
        <v>0</v>
      </c>
      <c r="CU187" s="38">
        <v>0</v>
      </c>
      <c r="CV187" s="38">
        <v>0</v>
      </c>
      <c r="CW187" s="38">
        <v>0</v>
      </c>
      <c r="CX187" s="38">
        <v>0</v>
      </c>
      <c r="CY187" s="38">
        <v>0</v>
      </c>
      <c r="CZ187" s="38">
        <v>0</v>
      </c>
      <c r="DA187" s="38">
        <v>0</v>
      </c>
      <c r="DB187" s="38">
        <v>0</v>
      </c>
      <c r="DC187" s="38">
        <v>0</v>
      </c>
      <c r="DD187" s="38">
        <v>0</v>
      </c>
      <c r="DE187" s="38">
        <v>0</v>
      </c>
      <c r="DF187" s="38">
        <v>0</v>
      </c>
      <c r="DG187" s="38">
        <v>0</v>
      </c>
      <c r="DH187" s="38">
        <v>0</v>
      </c>
      <c r="DI187" s="38">
        <v>0</v>
      </c>
      <c r="DJ187" s="38">
        <v>0</v>
      </c>
      <c r="DK187" s="38">
        <v>0</v>
      </c>
      <c r="DL187" s="38">
        <v>0</v>
      </c>
      <c r="DM187" s="38">
        <v>0</v>
      </c>
      <c r="DN187" s="38">
        <v>0</v>
      </c>
      <c r="DO187" s="38">
        <v>0</v>
      </c>
      <c r="DP187" s="38">
        <v>0</v>
      </c>
      <c r="DQ187" s="38">
        <v>0</v>
      </c>
      <c r="DR187" s="38">
        <v>0</v>
      </c>
      <c r="DS187" s="38">
        <v>0</v>
      </c>
      <c r="DT187" s="38">
        <v>0</v>
      </c>
      <c r="DU187" s="38">
        <v>0</v>
      </c>
      <c r="DV187" s="38">
        <v>0</v>
      </c>
      <c r="DW187" s="38">
        <v>0</v>
      </c>
      <c r="DX187" s="38">
        <f t="shared" si="18"/>
        <v>0</v>
      </c>
      <c r="DY187" s="38">
        <v>0</v>
      </c>
      <c r="DZ187" s="38">
        <v>0</v>
      </c>
      <c r="EA187" s="38">
        <f>SUM(DY187:DZ187)</f>
        <v>0</v>
      </c>
      <c r="EB187" s="38">
        <v>0</v>
      </c>
      <c r="EC187" s="38">
        <v>0</v>
      </c>
      <c r="ED187" s="38">
        <f>SUM(EB187:EC187)</f>
        <v>0</v>
      </c>
      <c r="EE187" s="38">
        <v>0</v>
      </c>
      <c r="EF187" s="38">
        <v>0</v>
      </c>
      <c r="EG187" s="38">
        <f>SUM(ED187:EF187)</f>
        <v>0</v>
      </c>
      <c r="EH187" s="38">
        <v>0</v>
      </c>
      <c r="EI187" s="38">
        <v>0</v>
      </c>
      <c r="EJ187" s="38">
        <f>SUM(EH187:EI187)</f>
        <v>0</v>
      </c>
      <c r="EK187" s="38">
        <f t="shared" si="19"/>
        <v>0</v>
      </c>
      <c r="EL187" s="38">
        <f t="shared" si="20"/>
        <v>0</v>
      </c>
    </row>
    <row r="188" spans="1:142" ht="12.75" customHeight="1">
      <c r="A188" s="24" t="s">
        <v>64</v>
      </c>
      <c r="B188" s="13" t="s">
        <v>65</v>
      </c>
      <c r="C188" s="4" t="s">
        <v>66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0</v>
      </c>
      <c r="AL188" s="38">
        <v>0</v>
      </c>
      <c r="AM188" s="38">
        <v>0</v>
      </c>
      <c r="AN188" s="38">
        <v>0</v>
      </c>
      <c r="AO188" s="38">
        <v>0</v>
      </c>
      <c r="AP188" s="38">
        <v>0</v>
      </c>
      <c r="AQ188" s="38">
        <v>0</v>
      </c>
      <c r="AR188" s="38">
        <v>0</v>
      </c>
      <c r="AS188" s="38">
        <v>0</v>
      </c>
      <c r="AT188" s="38">
        <v>0</v>
      </c>
      <c r="AU188" s="38">
        <v>0</v>
      </c>
      <c r="AV188" s="38">
        <v>0</v>
      </c>
      <c r="AW188" s="38">
        <v>0</v>
      </c>
      <c r="AX188" s="38">
        <v>0</v>
      </c>
      <c r="AY188" s="38">
        <v>0</v>
      </c>
      <c r="AZ188" s="38">
        <v>0</v>
      </c>
      <c r="BA188" s="38">
        <v>0</v>
      </c>
      <c r="BB188" s="38">
        <v>0</v>
      </c>
      <c r="BC188" s="38">
        <v>0</v>
      </c>
      <c r="BD188" s="38">
        <v>0</v>
      </c>
      <c r="BE188" s="38">
        <v>0</v>
      </c>
      <c r="BF188" s="38">
        <v>0</v>
      </c>
      <c r="BG188" s="38">
        <v>0</v>
      </c>
      <c r="BH188" s="38">
        <v>0</v>
      </c>
      <c r="BI188" s="38">
        <v>0</v>
      </c>
      <c r="BJ188" s="38">
        <v>0</v>
      </c>
      <c r="BK188" s="38">
        <v>0</v>
      </c>
      <c r="BL188" s="38">
        <v>0</v>
      </c>
      <c r="BM188" s="38">
        <v>0</v>
      </c>
      <c r="BN188" s="38">
        <v>0</v>
      </c>
      <c r="BO188" s="38">
        <v>0</v>
      </c>
      <c r="BP188" s="38">
        <v>0</v>
      </c>
      <c r="BQ188" s="38">
        <v>0</v>
      </c>
      <c r="BR188" s="38">
        <v>0</v>
      </c>
      <c r="BS188" s="38">
        <v>0</v>
      </c>
      <c r="BT188" s="38">
        <v>0</v>
      </c>
      <c r="BU188" s="38">
        <v>0</v>
      </c>
      <c r="BV188" s="38">
        <v>0</v>
      </c>
      <c r="BW188" s="38">
        <v>0</v>
      </c>
      <c r="BX188" s="38">
        <v>0</v>
      </c>
      <c r="BY188" s="38">
        <v>0</v>
      </c>
      <c r="BZ188" s="38">
        <v>0</v>
      </c>
      <c r="CA188" s="38">
        <v>0</v>
      </c>
      <c r="CB188" s="38">
        <v>0</v>
      </c>
      <c r="CC188" s="38">
        <v>0</v>
      </c>
      <c r="CD188" s="38">
        <v>0</v>
      </c>
      <c r="CE188" s="38">
        <v>0</v>
      </c>
      <c r="CF188" s="38">
        <v>0</v>
      </c>
      <c r="CG188" s="38">
        <v>0</v>
      </c>
      <c r="CH188" s="38">
        <v>0</v>
      </c>
      <c r="CI188" s="38">
        <v>0</v>
      </c>
      <c r="CJ188" s="38">
        <v>0</v>
      </c>
      <c r="CK188" s="38">
        <v>0</v>
      </c>
      <c r="CL188" s="38">
        <v>0</v>
      </c>
      <c r="CM188" s="38">
        <v>0</v>
      </c>
      <c r="CN188" s="38">
        <v>0</v>
      </c>
      <c r="CO188" s="38">
        <v>0</v>
      </c>
      <c r="CP188" s="38">
        <v>0</v>
      </c>
      <c r="CQ188" s="38">
        <v>0</v>
      </c>
      <c r="CR188" s="38">
        <v>0</v>
      </c>
      <c r="CS188" s="38">
        <v>0</v>
      </c>
      <c r="CT188" s="38">
        <v>0</v>
      </c>
      <c r="CU188" s="38">
        <v>0</v>
      </c>
      <c r="CV188" s="38">
        <v>0</v>
      </c>
      <c r="CW188" s="38">
        <v>0</v>
      </c>
      <c r="CX188" s="38">
        <v>0</v>
      </c>
      <c r="CY188" s="38">
        <v>0</v>
      </c>
      <c r="CZ188" s="38">
        <v>0</v>
      </c>
      <c r="DA188" s="38">
        <v>0</v>
      </c>
      <c r="DB188" s="38">
        <v>0</v>
      </c>
      <c r="DC188" s="38">
        <v>0</v>
      </c>
      <c r="DD188" s="38">
        <v>0</v>
      </c>
      <c r="DE188" s="38">
        <v>0</v>
      </c>
      <c r="DF188" s="38">
        <v>0</v>
      </c>
      <c r="DG188" s="38">
        <v>0</v>
      </c>
      <c r="DH188" s="38">
        <v>0</v>
      </c>
      <c r="DI188" s="38">
        <v>0</v>
      </c>
      <c r="DJ188" s="38">
        <v>0</v>
      </c>
      <c r="DK188" s="38">
        <v>0</v>
      </c>
      <c r="DL188" s="38">
        <v>0</v>
      </c>
      <c r="DM188" s="38">
        <v>0</v>
      </c>
      <c r="DN188" s="38">
        <v>0</v>
      </c>
      <c r="DO188" s="38">
        <v>0</v>
      </c>
      <c r="DP188" s="38">
        <v>0</v>
      </c>
      <c r="DQ188" s="38">
        <v>0</v>
      </c>
      <c r="DR188" s="38">
        <v>0</v>
      </c>
      <c r="DS188" s="38">
        <v>0</v>
      </c>
      <c r="DT188" s="38">
        <v>0</v>
      </c>
      <c r="DU188" s="38">
        <v>0</v>
      </c>
      <c r="DV188" s="38">
        <v>0</v>
      </c>
      <c r="DW188" s="38">
        <v>0</v>
      </c>
      <c r="DX188" s="38">
        <f t="shared" si="18"/>
        <v>0</v>
      </c>
      <c r="DY188" s="38">
        <v>0</v>
      </c>
      <c r="DZ188" s="38">
        <v>0</v>
      </c>
      <c r="EA188" s="38">
        <f>SUM(DY188:DZ188)</f>
        <v>0</v>
      </c>
      <c r="EB188" s="38">
        <v>0</v>
      </c>
      <c r="EC188" s="38">
        <v>0</v>
      </c>
      <c r="ED188" s="38">
        <f>SUM(EB188:EC188)</f>
        <v>0</v>
      </c>
      <c r="EE188" s="38">
        <v>0</v>
      </c>
      <c r="EF188" s="38">
        <v>0</v>
      </c>
      <c r="EG188" s="38">
        <f>SUM(ED188:EF188)</f>
        <v>0</v>
      </c>
      <c r="EH188" s="38">
        <v>0</v>
      </c>
      <c r="EI188" s="38">
        <v>0</v>
      </c>
      <c r="EJ188" s="38">
        <f>SUM(EH188:EI188)</f>
        <v>0</v>
      </c>
      <c r="EK188" s="38">
        <f t="shared" si="19"/>
        <v>0</v>
      </c>
      <c r="EL188" s="38">
        <f t="shared" si="20"/>
        <v>0</v>
      </c>
    </row>
    <row r="189" spans="1:142" ht="12.75" customHeight="1">
      <c r="A189" s="24" t="s">
        <v>67</v>
      </c>
      <c r="B189" s="13" t="s">
        <v>68</v>
      </c>
      <c r="C189" s="4" t="s">
        <v>69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0</v>
      </c>
      <c r="AL189" s="38">
        <v>0</v>
      </c>
      <c r="AM189" s="38">
        <v>0</v>
      </c>
      <c r="AN189" s="38">
        <v>0</v>
      </c>
      <c r="AO189" s="38">
        <v>0</v>
      </c>
      <c r="AP189" s="38">
        <v>0</v>
      </c>
      <c r="AQ189" s="38">
        <v>0</v>
      </c>
      <c r="AR189" s="38">
        <v>0</v>
      </c>
      <c r="AS189" s="38">
        <v>0</v>
      </c>
      <c r="AT189" s="38">
        <v>0</v>
      </c>
      <c r="AU189" s="38">
        <v>0</v>
      </c>
      <c r="AV189" s="38">
        <v>0</v>
      </c>
      <c r="AW189" s="38">
        <v>0</v>
      </c>
      <c r="AX189" s="38">
        <v>0</v>
      </c>
      <c r="AY189" s="38">
        <v>0</v>
      </c>
      <c r="AZ189" s="38">
        <v>0</v>
      </c>
      <c r="BA189" s="38">
        <v>0</v>
      </c>
      <c r="BB189" s="38">
        <v>0</v>
      </c>
      <c r="BC189" s="38">
        <v>0</v>
      </c>
      <c r="BD189" s="38">
        <v>0</v>
      </c>
      <c r="BE189" s="38">
        <v>0</v>
      </c>
      <c r="BF189" s="38">
        <v>0</v>
      </c>
      <c r="BG189" s="38">
        <v>0</v>
      </c>
      <c r="BH189" s="38">
        <v>0</v>
      </c>
      <c r="BI189" s="38">
        <v>0</v>
      </c>
      <c r="BJ189" s="38">
        <v>0</v>
      </c>
      <c r="BK189" s="38">
        <v>0</v>
      </c>
      <c r="BL189" s="38">
        <v>0</v>
      </c>
      <c r="BM189" s="38">
        <v>0</v>
      </c>
      <c r="BN189" s="38">
        <v>0</v>
      </c>
      <c r="BO189" s="38">
        <v>0</v>
      </c>
      <c r="BP189" s="38">
        <v>0</v>
      </c>
      <c r="BQ189" s="38">
        <v>0</v>
      </c>
      <c r="BR189" s="38">
        <v>0</v>
      </c>
      <c r="BS189" s="38">
        <v>0</v>
      </c>
      <c r="BT189" s="38">
        <v>0</v>
      </c>
      <c r="BU189" s="38">
        <v>0</v>
      </c>
      <c r="BV189" s="38">
        <v>0</v>
      </c>
      <c r="BW189" s="38">
        <v>0</v>
      </c>
      <c r="BX189" s="38">
        <v>0</v>
      </c>
      <c r="BY189" s="38">
        <v>0</v>
      </c>
      <c r="BZ189" s="38">
        <v>0</v>
      </c>
      <c r="CA189" s="38">
        <v>0</v>
      </c>
      <c r="CB189" s="38">
        <v>0</v>
      </c>
      <c r="CC189" s="38">
        <v>0</v>
      </c>
      <c r="CD189" s="38">
        <v>0</v>
      </c>
      <c r="CE189" s="38">
        <v>0</v>
      </c>
      <c r="CF189" s="38">
        <v>0</v>
      </c>
      <c r="CG189" s="38">
        <v>0</v>
      </c>
      <c r="CH189" s="38">
        <v>0</v>
      </c>
      <c r="CI189" s="38">
        <v>0</v>
      </c>
      <c r="CJ189" s="38">
        <v>0</v>
      </c>
      <c r="CK189" s="38">
        <v>0</v>
      </c>
      <c r="CL189" s="38">
        <v>0</v>
      </c>
      <c r="CM189" s="38">
        <v>0</v>
      </c>
      <c r="CN189" s="38">
        <v>0</v>
      </c>
      <c r="CO189" s="38">
        <v>0</v>
      </c>
      <c r="CP189" s="38">
        <v>0</v>
      </c>
      <c r="CQ189" s="38">
        <v>0</v>
      </c>
      <c r="CR189" s="38">
        <v>0</v>
      </c>
      <c r="CS189" s="38">
        <v>0</v>
      </c>
      <c r="CT189" s="38">
        <v>0</v>
      </c>
      <c r="CU189" s="38">
        <v>0</v>
      </c>
      <c r="CV189" s="38">
        <v>0</v>
      </c>
      <c r="CW189" s="38">
        <v>0</v>
      </c>
      <c r="CX189" s="38">
        <v>0</v>
      </c>
      <c r="CY189" s="38">
        <v>0</v>
      </c>
      <c r="CZ189" s="38">
        <v>0</v>
      </c>
      <c r="DA189" s="38">
        <v>0</v>
      </c>
      <c r="DB189" s="38">
        <v>0</v>
      </c>
      <c r="DC189" s="38">
        <v>0</v>
      </c>
      <c r="DD189" s="38">
        <v>0</v>
      </c>
      <c r="DE189" s="38">
        <v>0</v>
      </c>
      <c r="DF189" s="38">
        <v>0</v>
      </c>
      <c r="DG189" s="38">
        <v>0</v>
      </c>
      <c r="DH189" s="38">
        <v>0</v>
      </c>
      <c r="DI189" s="38">
        <v>0</v>
      </c>
      <c r="DJ189" s="38">
        <v>0</v>
      </c>
      <c r="DK189" s="38">
        <v>0</v>
      </c>
      <c r="DL189" s="38">
        <v>0</v>
      </c>
      <c r="DM189" s="38">
        <v>0</v>
      </c>
      <c r="DN189" s="38">
        <v>0</v>
      </c>
      <c r="DO189" s="38">
        <v>0</v>
      </c>
      <c r="DP189" s="38">
        <v>0</v>
      </c>
      <c r="DQ189" s="38">
        <v>0</v>
      </c>
      <c r="DR189" s="38">
        <v>0</v>
      </c>
      <c r="DS189" s="38">
        <v>0</v>
      </c>
      <c r="DT189" s="38">
        <v>0</v>
      </c>
      <c r="DU189" s="38">
        <v>0</v>
      </c>
      <c r="DV189" s="38">
        <v>0</v>
      </c>
      <c r="DW189" s="38">
        <v>0</v>
      </c>
      <c r="DX189" s="38">
        <f t="shared" si="18"/>
        <v>0</v>
      </c>
      <c r="DY189" s="38">
        <v>0</v>
      </c>
      <c r="DZ189" s="38">
        <v>0</v>
      </c>
      <c r="EA189" s="38">
        <f>SUM(DY189:DZ189)</f>
        <v>0</v>
      </c>
      <c r="EB189" s="38">
        <v>0</v>
      </c>
      <c r="EC189" s="38">
        <v>0</v>
      </c>
      <c r="ED189" s="38">
        <f>SUM(EB189:EC189)</f>
        <v>0</v>
      </c>
      <c r="EE189" s="38">
        <v>0</v>
      </c>
      <c r="EF189" s="38">
        <v>0</v>
      </c>
      <c r="EG189" s="38">
        <f>SUM(ED189:EF189)</f>
        <v>0</v>
      </c>
      <c r="EH189" s="38">
        <v>0</v>
      </c>
      <c r="EI189" s="38">
        <v>0</v>
      </c>
      <c r="EJ189" s="38">
        <f>SUM(EH189:EI189)</f>
        <v>0</v>
      </c>
      <c r="EK189" s="38">
        <f t="shared" si="19"/>
        <v>0</v>
      </c>
      <c r="EL189" s="38">
        <f t="shared" si="20"/>
        <v>0</v>
      </c>
    </row>
    <row r="190" spans="1:142" ht="12.75" customHeight="1">
      <c r="A190" s="24" t="s">
        <v>70</v>
      </c>
      <c r="B190" s="13" t="s">
        <v>71</v>
      </c>
      <c r="C190" s="4" t="s">
        <v>72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0</v>
      </c>
      <c r="AL190" s="38">
        <v>0</v>
      </c>
      <c r="AM190" s="38">
        <v>0</v>
      </c>
      <c r="AN190" s="38">
        <v>0</v>
      </c>
      <c r="AO190" s="38">
        <v>0</v>
      </c>
      <c r="AP190" s="38">
        <v>0</v>
      </c>
      <c r="AQ190" s="38">
        <v>0</v>
      </c>
      <c r="AR190" s="38">
        <v>0</v>
      </c>
      <c r="AS190" s="38">
        <v>0</v>
      </c>
      <c r="AT190" s="38">
        <v>0</v>
      </c>
      <c r="AU190" s="38">
        <v>0</v>
      </c>
      <c r="AV190" s="38">
        <v>0</v>
      </c>
      <c r="AW190" s="38">
        <v>0</v>
      </c>
      <c r="AX190" s="38">
        <v>0</v>
      </c>
      <c r="AY190" s="38">
        <v>0</v>
      </c>
      <c r="AZ190" s="38">
        <v>0</v>
      </c>
      <c r="BA190" s="38">
        <v>0</v>
      </c>
      <c r="BB190" s="38">
        <v>0</v>
      </c>
      <c r="BC190" s="38">
        <v>0</v>
      </c>
      <c r="BD190" s="38">
        <v>0</v>
      </c>
      <c r="BE190" s="38">
        <v>0</v>
      </c>
      <c r="BF190" s="38">
        <v>0</v>
      </c>
      <c r="BG190" s="38">
        <v>0</v>
      </c>
      <c r="BH190" s="38">
        <v>0</v>
      </c>
      <c r="BI190" s="38">
        <v>0</v>
      </c>
      <c r="BJ190" s="38">
        <v>0</v>
      </c>
      <c r="BK190" s="38">
        <v>0</v>
      </c>
      <c r="BL190" s="38">
        <v>0</v>
      </c>
      <c r="BM190" s="38">
        <v>0</v>
      </c>
      <c r="BN190" s="38">
        <v>0</v>
      </c>
      <c r="BO190" s="38">
        <v>0</v>
      </c>
      <c r="BP190" s="38">
        <v>0</v>
      </c>
      <c r="BQ190" s="38">
        <v>0</v>
      </c>
      <c r="BR190" s="38">
        <v>0</v>
      </c>
      <c r="BS190" s="38">
        <v>0</v>
      </c>
      <c r="BT190" s="38">
        <v>0</v>
      </c>
      <c r="BU190" s="38">
        <v>0</v>
      </c>
      <c r="BV190" s="38">
        <v>0</v>
      </c>
      <c r="BW190" s="38">
        <v>0</v>
      </c>
      <c r="BX190" s="38">
        <v>0</v>
      </c>
      <c r="BY190" s="38">
        <v>0</v>
      </c>
      <c r="BZ190" s="38">
        <v>0</v>
      </c>
      <c r="CA190" s="38">
        <v>0</v>
      </c>
      <c r="CB190" s="38">
        <v>0</v>
      </c>
      <c r="CC190" s="38">
        <v>0</v>
      </c>
      <c r="CD190" s="38">
        <v>0</v>
      </c>
      <c r="CE190" s="38">
        <v>0</v>
      </c>
      <c r="CF190" s="38">
        <v>0</v>
      </c>
      <c r="CG190" s="38">
        <v>0</v>
      </c>
      <c r="CH190" s="38">
        <v>0</v>
      </c>
      <c r="CI190" s="38">
        <v>0</v>
      </c>
      <c r="CJ190" s="38">
        <v>0</v>
      </c>
      <c r="CK190" s="38">
        <v>0</v>
      </c>
      <c r="CL190" s="38">
        <v>0</v>
      </c>
      <c r="CM190" s="38">
        <v>0</v>
      </c>
      <c r="CN190" s="38">
        <v>0</v>
      </c>
      <c r="CO190" s="38">
        <v>0</v>
      </c>
      <c r="CP190" s="38">
        <v>0</v>
      </c>
      <c r="CQ190" s="38">
        <v>0</v>
      </c>
      <c r="CR190" s="38">
        <v>0</v>
      </c>
      <c r="CS190" s="38">
        <v>0</v>
      </c>
      <c r="CT190" s="38">
        <v>0</v>
      </c>
      <c r="CU190" s="38">
        <v>0</v>
      </c>
      <c r="CV190" s="38">
        <v>0</v>
      </c>
      <c r="CW190" s="38">
        <v>0</v>
      </c>
      <c r="CX190" s="38">
        <v>0</v>
      </c>
      <c r="CY190" s="38">
        <v>0</v>
      </c>
      <c r="CZ190" s="38">
        <v>0</v>
      </c>
      <c r="DA190" s="38">
        <v>0</v>
      </c>
      <c r="DB190" s="38">
        <v>0</v>
      </c>
      <c r="DC190" s="38">
        <v>0</v>
      </c>
      <c r="DD190" s="38">
        <v>0</v>
      </c>
      <c r="DE190" s="38">
        <v>0</v>
      </c>
      <c r="DF190" s="38">
        <v>0</v>
      </c>
      <c r="DG190" s="38">
        <v>0</v>
      </c>
      <c r="DH190" s="38">
        <v>0</v>
      </c>
      <c r="DI190" s="38">
        <v>0</v>
      </c>
      <c r="DJ190" s="38">
        <v>0</v>
      </c>
      <c r="DK190" s="38">
        <v>0</v>
      </c>
      <c r="DL190" s="38">
        <v>0</v>
      </c>
      <c r="DM190" s="38">
        <v>0</v>
      </c>
      <c r="DN190" s="38">
        <v>0</v>
      </c>
      <c r="DO190" s="38">
        <v>0</v>
      </c>
      <c r="DP190" s="38">
        <v>0</v>
      </c>
      <c r="DQ190" s="38">
        <v>0</v>
      </c>
      <c r="DR190" s="38">
        <v>0</v>
      </c>
      <c r="DS190" s="38">
        <v>0</v>
      </c>
      <c r="DT190" s="38">
        <v>0</v>
      </c>
      <c r="DU190" s="38">
        <v>0</v>
      </c>
      <c r="DV190" s="38">
        <v>0</v>
      </c>
      <c r="DW190" s="38">
        <v>0</v>
      </c>
      <c r="DX190" s="38">
        <f t="shared" si="18"/>
        <v>0</v>
      </c>
      <c r="DY190" s="38">
        <v>0</v>
      </c>
      <c r="DZ190" s="38">
        <v>0</v>
      </c>
      <c r="EA190" s="38">
        <f>SUM(DY190:DZ190)</f>
        <v>0</v>
      </c>
      <c r="EB190" s="38">
        <v>0</v>
      </c>
      <c r="EC190" s="38">
        <v>0</v>
      </c>
      <c r="ED190" s="38">
        <f>SUM(EB190:EC190)</f>
        <v>0</v>
      </c>
      <c r="EE190" s="38">
        <v>0</v>
      </c>
      <c r="EF190" s="38">
        <v>0</v>
      </c>
      <c r="EG190" s="38">
        <f>SUM(ED190:EF190)</f>
        <v>0</v>
      </c>
      <c r="EH190" s="38">
        <v>0</v>
      </c>
      <c r="EI190" s="38">
        <v>0</v>
      </c>
      <c r="EJ190" s="38">
        <f>SUM(EH190:EI190)</f>
        <v>0</v>
      </c>
      <c r="EK190" s="38">
        <f t="shared" si="19"/>
        <v>0</v>
      </c>
      <c r="EL190" s="38">
        <f t="shared" si="20"/>
        <v>0</v>
      </c>
    </row>
    <row r="191" spans="1:142" ht="12.75" customHeight="1">
      <c r="A191" s="24" t="s">
        <v>73</v>
      </c>
      <c r="B191" s="13" t="s">
        <v>74</v>
      </c>
      <c r="C191" s="4" t="s">
        <v>75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0</v>
      </c>
      <c r="AL191" s="38">
        <v>0</v>
      </c>
      <c r="AM191" s="38">
        <v>0</v>
      </c>
      <c r="AN191" s="38">
        <v>0</v>
      </c>
      <c r="AO191" s="38">
        <v>0</v>
      </c>
      <c r="AP191" s="38">
        <v>0</v>
      </c>
      <c r="AQ191" s="38">
        <v>0</v>
      </c>
      <c r="AR191" s="38">
        <v>0</v>
      </c>
      <c r="AS191" s="38">
        <v>0</v>
      </c>
      <c r="AT191" s="38">
        <v>0</v>
      </c>
      <c r="AU191" s="38">
        <v>0</v>
      </c>
      <c r="AV191" s="38">
        <v>0</v>
      </c>
      <c r="AW191" s="38">
        <v>0</v>
      </c>
      <c r="AX191" s="38">
        <v>0</v>
      </c>
      <c r="AY191" s="38">
        <v>0</v>
      </c>
      <c r="AZ191" s="38">
        <v>0</v>
      </c>
      <c r="BA191" s="38">
        <v>0</v>
      </c>
      <c r="BB191" s="38">
        <v>0</v>
      </c>
      <c r="BC191" s="38">
        <v>0</v>
      </c>
      <c r="BD191" s="38">
        <v>0</v>
      </c>
      <c r="BE191" s="38">
        <v>0</v>
      </c>
      <c r="BF191" s="38">
        <v>0</v>
      </c>
      <c r="BG191" s="38">
        <v>0</v>
      </c>
      <c r="BH191" s="38">
        <v>0</v>
      </c>
      <c r="BI191" s="38">
        <v>0</v>
      </c>
      <c r="BJ191" s="38">
        <v>0</v>
      </c>
      <c r="BK191" s="38">
        <v>0</v>
      </c>
      <c r="BL191" s="38">
        <v>0</v>
      </c>
      <c r="BM191" s="38">
        <v>0</v>
      </c>
      <c r="BN191" s="38">
        <v>0</v>
      </c>
      <c r="BO191" s="38">
        <v>0</v>
      </c>
      <c r="BP191" s="38">
        <v>0</v>
      </c>
      <c r="BQ191" s="38">
        <v>0</v>
      </c>
      <c r="BR191" s="38">
        <v>0</v>
      </c>
      <c r="BS191" s="38">
        <v>0</v>
      </c>
      <c r="BT191" s="38">
        <v>0</v>
      </c>
      <c r="BU191" s="38">
        <v>0</v>
      </c>
      <c r="BV191" s="38">
        <v>0</v>
      </c>
      <c r="BW191" s="38">
        <v>0</v>
      </c>
      <c r="BX191" s="38">
        <v>0</v>
      </c>
      <c r="BY191" s="38">
        <v>0</v>
      </c>
      <c r="BZ191" s="38">
        <v>0</v>
      </c>
      <c r="CA191" s="38">
        <v>0</v>
      </c>
      <c r="CB191" s="38">
        <v>0</v>
      </c>
      <c r="CC191" s="38">
        <v>0</v>
      </c>
      <c r="CD191" s="38">
        <v>0</v>
      </c>
      <c r="CE191" s="38">
        <v>0</v>
      </c>
      <c r="CF191" s="38">
        <v>0</v>
      </c>
      <c r="CG191" s="38">
        <v>0</v>
      </c>
      <c r="CH191" s="38">
        <v>0</v>
      </c>
      <c r="CI191" s="38">
        <v>0</v>
      </c>
      <c r="CJ191" s="38">
        <v>0</v>
      </c>
      <c r="CK191" s="38">
        <v>0</v>
      </c>
      <c r="CL191" s="38">
        <v>0</v>
      </c>
      <c r="CM191" s="38">
        <v>0</v>
      </c>
      <c r="CN191" s="38">
        <v>0</v>
      </c>
      <c r="CO191" s="38">
        <v>0</v>
      </c>
      <c r="CP191" s="38">
        <v>0</v>
      </c>
      <c r="CQ191" s="38">
        <v>0</v>
      </c>
      <c r="CR191" s="38">
        <v>0</v>
      </c>
      <c r="CS191" s="38">
        <v>0</v>
      </c>
      <c r="CT191" s="38">
        <v>0</v>
      </c>
      <c r="CU191" s="38">
        <v>0</v>
      </c>
      <c r="CV191" s="38">
        <v>0</v>
      </c>
      <c r="CW191" s="38">
        <v>0</v>
      </c>
      <c r="CX191" s="38">
        <v>0</v>
      </c>
      <c r="CY191" s="38">
        <v>0</v>
      </c>
      <c r="CZ191" s="38">
        <v>0</v>
      </c>
      <c r="DA191" s="38">
        <v>0</v>
      </c>
      <c r="DB191" s="38">
        <v>0</v>
      </c>
      <c r="DC191" s="38">
        <v>0</v>
      </c>
      <c r="DD191" s="38">
        <v>0</v>
      </c>
      <c r="DE191" s="38">
        <v>0</v>
      </c>
      <c r="DF191" s="38">
        <v>0</v>
      </c>
      <c r="DG191" s="38">
        <v>0</v>
      </c>
      <c r="DH191" s="38">
        <v>0</v>
      </c>
      <c r="DI191" s="38">
        <v>0</v>
      </c>
      <c r="DJ191" s="38">
        <v>0</v>
      </c>
      <c r="DK191" s="38">
        <v>0</v>
      </c>
      <c r="DL191" s="38">
        <v>0</v>
      </c>
      <c r="DM191" s="38">
        <v>0</v>
      </c>
      <c r="DN191" s="38">
        <v>0</v>
      </c>
      <c r="DO191" s="38">
        <v>0</v>
      </c>
      <c r="DP191" s="38">
        <v>0</v>
      </c>
      <c r="DQ191" s="38">
        <v>0</v>
      </c>
      <c r="DR191" s="38">
        <v>0</v>
      </c>
      <c r="DS191" s="38">
        <v>0</v>
      </c>
      <c r="DT191" s="38">
        <v>0</v>
      </c>
      <c r="DU191" s="38">
        <v>0</v>
      </c>
      <c r="DV191" s="38">
        <v>0</v>
      </c>
      <c r="DW191" s="38">
        <v>0</v>
      </c>
      <c r="DX191" s="38">
        <f t="shared" si="18"/>
        <v>0</v>
      </c>
      <c r="DY191" s="38">
        <v>0</v>
      </c>
      <c r="DZ191" s="38">
        <v>0</v>
      </c>
      <c r="EA191" s="38">
        <f>SUM(DY191:DZ191)</f>
        <v>0</v>
      </c>
      <c r="EB191" s="38">
        <v>0</v>
      </c>
      <c r="EC191" s="38">
        <v>0</v>
      </c>
      <c r="ED191" s="38">
        <f>SUM(EB191:EC191)</f>
        <v>0</v>
      </c>
      <c r="EE191" s="38">
        <v>0</v>
      </c>
      <c r="EF191" s="38">
        <v>0</v>
      </c>
      <c r="EG191" s="38">
        <f>SUM(ED191:EF191)</f>
        <v>0</v>
      </c>
      <c r="EH191" s="38">
        <v>0</v>
      </c>
      <c r="EI191" s="38">
        <v>0</v>
      </c>
      <c r="EJ191" s="38">
        <f>SUM(EH191:EI191)</f>
        <v>0</v>
      </c>
      <c r="EK191" s="38">
        <f t="shared" si="19"/>
        <v>0</v>
      </c>
      <c r="EL191" s="38">
        <f t="shared" si="20"/>
        <v>0</v>
      </c>
    </row>
    <row r="192" spans="1:142" ht="12.75" customHeight="1">
      <c r="A192" s="24" t="s">
        <v>76</v>
      </c>
      <c r="B192" s="13" t="s">
        <v>77</v>
      </c>
      <c r="C192" s="4" t="s">
        <v>78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0</v>
      </c>
      <c r="AL192" s="38">
        <v>0</v>
      </c>
      <c r="AM192" s="38">
        <v>0</v>
      </c>
      <c r="AN192" s="38">
        <v>0</v>
      </c>
      <c r="AO192" s="38">
        <v>0</v>
      </c>
      <c r="AP192" s="38">
        <v>0</v>
      </c>
      <c r="AQ192" s="38">
        <v>0</v>
      </c>
      <c r="AR192" s="38">
        <v>0</v>
      </c>
      <c r="AS192" s="38">
        <v>0</v>
      </c>
      <c r="AT192" s="38">
        <v>0</v>
      </c>
      <c r="AU192" s="38">
        <v>0</v>
      </c>
      <c r="AV192" s="38">
        <v>0</v>
      </c>
      <c r="AW192" s="38">
        <v>0</v>
      </c>
      <c r="AX192" s="38">
        <v>0</v>
      </c>
      <c r="AY192" s="38">
        <v>0</v>
      </c>
      <c r="AZ192" s="38">
        <v>0</v>
      </c>
      <c r="BA192" s="38">
        <v>0</v>
      </c>
      <c r="BB192" s="38">
        <v>0</v>
      </c>
      <c r="BC192" s="38">
        <v>0</v>
      </c>
      <c r="BD192" s="38">
        <v>0</v>
      </c>
      <c r="BE192" s="38">
        <v>0</v>
      </c>
      <c r="BF192" s="38">
        <v>0</v>
      </c>
      <c r="BG192" s="38">
        <v>0</v>
      </c>
      <c r="BH192" s="38">
        <v>0</v>
      </c>
      <c r="BI192" s="38">
        <v>0</v>
      </c>
      <c r="BJ192" s="38">
        <v>0</v>
      </c>
      <c r="BK192" s="38">
        <v>0</v>
      </c>
      <c r="BL192" s="38">
        <v>0</v>
      </c>
      <c r="BM192" s="38">
        <v>0</v>
      </c>
      <c r="BN192" s="38">
        <v>0</v>
      </c>
      <c r="BO192" s="38">
        <v>0</v>
      </c>
      <c r="BP192" s="38">
        <v>0</v>
      </c>
      <c r="BQ192" s="38">
        <v>0</v>
      </c>
      <c r="BR192" s="38">
        <v>0</v>
      </c>
      <c r="BS192" s="38">
        <v>0</v>
      </c>
      <c r="BT192" s="38">
        <v>0</v>
      </c>
      <c r="BU192" s="38">
        <v>0</v>
      </c>
      <c r="BV192" s="38">
        <v>0</v>
      </c>
      <c r="BW192" s="38">
        <v>0</v>
      </c>
      <c r="BX192" s="38">
        <v>0</v>
      </c>
      <c r="BY192" s="38">
        <v>0</v>
      </c>
      <c r="BZ192" s="38">
        <v>0</v>
      </c>
      <c r="CA192" s="38">
        <v>0</v>
      </c>
      <c r="CB192" s="38">
        <v>0</v>
      </c>
      <c r="CC192" s="38">
        <v>0</v>
      </c>
      <c r="CD192" s="38">
        <v>0</v>
      </c>
      <c r="CE192" s="38">
        <v>0</v>
      </c>
      <c r="CF192" s="38">
        <v>0</v>
      </c>
      <c r="CG192" s="38">
        <v>0</v>
      </c>
      <c r="CH192" s="38">
        <v>0</v>
      </c>
      <c r="CI192" s="38">
        <v>0</v>
      </c>
      <c r="CJ192" s="38">
        <v>0</v>
      </c>
      <c r="CK192" s="38">
        <v>0</v>
      </c>
      <c r="CL192" s="38">
        <v>0</v>
      </c>
      <c r="CM192" s="38">
        <v>0</v>
      </c>
      <c r="CN192" s="38">
        <v>0</v>
      </c>
      <c r="CO192" s="38">
        <v>0</v>
      </c>
      <c r="CP192" s="38">
        <v>0</v>
      </c>
      <c r="CQ192" s="38">
        <v>0</v>
      </c>
      <c r="CR192" s="38">
        <v>0</v>
      </c>
      <c r="CS192" s="38">
        <v>0</v>
      </c>
      <c r="CT192" s="38">
        <v>0</v>
      </c>
      <c r="CU192" s="38">
        <v>0</v>
      </c>
      <c r="CV192" s="38">
        <v>0</v>
      </c>
      <c r="CW192" s="38">
        <v>0</v>
      </c>
      <c r="CX192" s="38">
        <v>0</v>
      </c>
      <c r="CY192" s="38">
        <v>0</v>
      </c>
      <c r="CZ192" s="38">
        <v>0</v>
      </c>
      <c r="DA192" s="38">
        <v>0</v>
      </c>
      <c r="DB192" s="38">
        <v>0</v>
      </c>
      <c r="DC192" s="38">
        <v>0</v>
      </c>
      <c r="DD192" s="38">
        <v>0</v>
      </c>
      <c r="DE192" s="38">
        <v>0</v>
      </c>
      <c r="DF192" s="38">
        <v>0</v>
      </c>
      <c r="DG192" s="38">
        <v>0</v>
      </c>
      <c r="DH192" s="38">
        <v>0</v>
      </c>
      <c r="DI192" s="38">
        <v>0</v>
      </c>
      <c r="DJ192" s="38">
        <v>0</v>
      </c>
      <c r="DK192" s="38">
        <v>0</v>
      </c>
      <c r="DL192" s="38">
        <v>0</v>
      </c>
      <c r="DM192" s="38">
        <v>0</v>
      </c>
      <c r="DN192" s="38">
        <v>0</v>
      </c>
      <c r="DO192" s="38">
        <v>0</v>
      </c>
      <c r="DP192" s="38">
        <v>0</v>
      </c>
      <c r="DQ192" s="38">
        <v>0</v>
      </c>
      <c r="DR192" s="38">
        <v>0</v>
      </c>
      <c r="DS192" s="38">
        <v>0</v>
      </c>
      <c r="DT192" s="38">
        <v>0</v>
      </c>
      <c r="DU192" s="38">
        <v>0</v>
      </c>
      <c r="DV192" s="38">
        <v>0</v>
      </c>
      <c r="DW192" s="38">
        <v>0</v>
      </c>
      <c r="DX192" s="38">
        <f t="shared" si="18"/>
        <v>0</v>
      </c>
      <c r="DY192" s="38">
        <v>0</v>
      </c>
      <c r="DZ192" s="38">
        <v>0</v>
      </c>
      <c r="EA192" s="38">
        <f>SUM(DY192:DZ192)</f>
        <v>0</v>
      </c>
      <c r="EB192" s="38">
        <v>0</v>
      </c>
      <c r="EC192" s="38">
        <v>0</v>
      </c>
      <c r="ED192" s="38">
        <f>SUM(EB192:EC192)</f>
        <v>0</v>
      </c>
      <c r="EE192" s="38">
        <v>0</v>
      </c>
      <c r="EF192" s="38">
        <v>0</v>
      </c>
      <c r="EG192" s="38">
        <f>SUM(ED192:EF192)</f>
        <v>0</v>
      </c>
      <c r="EH192" s="38">
        <v>0</v>
      </c>
      <c r="EI192" s="38">
        <v>0</v>
      </c>
      <c r="EJ192" s="38">
        <f>SUM(EH192:EI192)</f>
        <v>0</v>
      </c>
      <c r="EK192" s="38">
        <f t="shared" si="19"/>
        <v>0</v>
      </c>
      <c r="EL192" s="38">
        <f t="shared" si="20"/>
        <v>0</v>
      </c>
    </row>
    <row r="193" spans="1:142" ht="12.75" customHeight="1">
      <c r="A193" s="24" t="s">
        <v>79</v>
      </c>
      <c r="B193" s="13" t="s">
        <v>80</v>
      </c>
      <c r="C193" s="4" t="s">
        <v>81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0</v>
      </c>
      <c r="AL193" s="38">
        <v>0</v>
      </c>
      <c r="AM193" s="38">
        <v>0</v>
      </c>
      <c r="AN193" s="38">
        <v>0</v>
      </c>
      <c r="AO193" s="38">
        <v>0</v>
      </c>
      <c r="AP193" s="38">
        <v>0</v>
      </c>
      <c r="AQ193" s="38">
        <v>0</v>
      </c>
      <c r="AR193" s="38">
        <v>0</v>
      </c>
      <c r="AS193" s="38">
        <v>0</v>
      </c>
      <c r="AT193" s="38">
        <v>0</v>
      </c>
      <c r="AU193" s="38">
        <v>0</v>
      </c>
      <c r="AV193" s="38">
        <v>0</v>
      </c>
      <c r="AW193" s="38">
        <v>0</v>
      </c>
      <c r="AX193" s="38">
        <v>0</v>
      </c>
      <c r="AY193" s="38">
        <v>0</v>
      </c>
      <c r="AZ193" s="38">
        <v>0</v>
      </c>
      <c r="BA193" s="38">
        <v>0</v>
      </c>
      <c r="BB193" s="38">
        <v>0</v>
      </c>
      <c r="BC193" s="38">
        <v>0</v>
      </c>
      <c r="BD193" s="38">
        <v>0</v>
      </c>
      <c r="BE193" s="38">
        <v>0</v>
      </c>
      <c r="BF193" s="38">
        <v>0</v>
      </c>
      <c r="BG193" s="38">
        <v>0</v>
      </c>
      <c r="BH193" s="38">
        <v>0</v>
      </c>
      <c r="BI193" s="38">
        <v>0</v>
      </c>
      <c r="BJ193" s="38">
        <v>0</v>
      </c>
      <c r="BK193" s="38">
        <v>0</v>
      </c>
      <c r="BL193" s="38">
        <v>0</v>
      </c>
      <c r="BM193" s="38">
        <v>0</v>
      </c>
      <c r="BN193" s="38">
        <v>0</v>
      </c>
      <c r="BO193" s="38">
        <v>0</v>
      </c>
      <c r="BP193" s="38">
        <v>0</v>
      </c>
      <c r="BQ193" s="38">
        <v>0</v>
      </c>
      <c r="BR193" s="38">
        <v>0</v>
      </c>
      <c r="BS193" s="38">
        <v>0</v>
      </c>
      <c r="BT193" s="38">
        <v>0</v>
      </c>
      <c r="BU193" s="38">
        <v>0</v>
      </c>
      <c r="BV193" s="38">
        <v>0</v>
      </c>
      <c r="BW193" s="38">
        <v>0</v>
      </c>
      <c r="BX193" s="38">
        <v>0</v>
      </c>
      <c r="BY193" s="38">
        <v>0</v>
      </c>
      <c r="BZ193" s="38">
        <v>0</v>
      </c>
      <c r="CA193" s="38">
        <v>0</v>
      </c>
      <c r="CB193" s="38">
        <v>0</v>
      </c>
      <c r="CC193" s="38">
        <v>0</v>
      </c>
      <c r="CD193" s="38">
        <v>0</v>
      </c>
      <c r="CE193" s="38">
        <v>0</v>
      </c>
      <c r="CF193" s="38">
        <v>0</v>
      </c>
      <c r="CG193" s="38">
        <v>0</v>
      </c>
      <c r="CH193" s="38">
        <v>0</v>
      </c>
      <c r="CI193" s="38">
        <v>0</v>
      </c>
      <c r="CJ193" s="38">
        <v>0</v>
      </c>
      <c r="CK193" s="38">
        <v>0</v>
      </c>
      <c r="CL193" s="38">
        <v>0</v>
      </c>
      <c r="CM193" s="38">
        <v>0</v>
      </c>
      <c r="CN193" s="38">
        <v>0</v>
      </c>
      <c r="CO193" s="38">
        <v>0</v>
      </c>
      <c r="CP193" s="38">
        <v>0</v>
      </c>
      <c r="CQ193" s="38">
        <v>0</v>
      </c>
      <c r="CR193" s="38">
        <v>0</v>
      </c>
      <c r="CS193" s="38">
        <v>0</v>
      </c>
      <c r="CT193" s="38">
        <v>0</v>
      </c>
      <c r="CU193" s="38">
        <v>0</v>
      </c>
      <c r="CV193" s="38">
        <v>0</v>
      </c>
      <c r="CW193" s="38">
        <v>0</v>
      </c>
      <c r="CX193" s="38">
        <v>0</v>
      </c>
      <c r="CY193" s="38">
        <v>0</v>
      </c>
      <c r="CZ193" s="38">
        <v>0</v>
      </c>
      <c r="DA193" s="38">
        <v>0</v>
      </c>
      <c r="DB193" s="38">
        <v>0</v>
      </c>
      <c r="DC193" s="38">
        <v>0</v>
      </c>
      <c r="DD193" s="38">
        <v>0</v>
      </c>
      <c r="DE193" s="38">
        <v>0</v>
      </c>
      <c r="DF193" s="38">
        <v>0</v>
      </c>
      <c r="DG193" s="38">
        <v>0</v>
      </c>
      <c r="DH193" s="38">
        <v>0</v>
      </c>
      <c r="DI193" s="38">
        <v>0</v>
      </c>
      <c r="DJ193" s="38">
        <v>0</v>
      </c>
      <c r="DK193" s="38">
        <v>0</v>
      </c>
      <c r="DL193" s="38">
        <v>0</v>
      </c>
      <c r="DM193" s="38">
        <v>0</v>
      </c>
      <c r="DN193" s="38">
        <v>0</v>
      </c>
      <c r="DO193" s="38">
        <v>0</v>
      </c>
      <c r="DP193" s="38">
        <v>0</v>
      </c>
      <c r="DQ193" s="38">
        <v>0</v>
      </c>
      <c r="DR193" s="38">
        <v>0</v>
      </c>
      <c r="DS193" s="38">
        <v>0</v>
      </c>
      <c r="DT193" s="38">
        <v>0</v>
      </c>
      <c r="DU193" s="38">
        <v>0</v>
      </c>
      <c r="DV193" s="38">
        <v>0</v>
      </c>
      <c r="DW193" s="38">
        <v>0</v>
      </c>
      <c r="DX193" s="38">
        <f t="shared" si="18"/>
        <v>0</v>
      </c>
      <c r="DY193" s="38">
        <v>0</v>
      </c>
      <c r="DZ193" s="38">
        <v>0</v>
      </c>
      <c r="EA193" s="38">
        <f>SUM(DY193:DZ193)</f>
        <v>0</v>
      </c>
      <c r="EB193" s="38">
        <v>0</v>
      </c>
      <c r="EC193" s="38">
        <v>0</v>
      </c>
      <c r="ED193" s="38">
        <f>SUM(EB193:EC193)</f>
        <v>0</v>
      </c>
      <c r="EE193" s="38">
        <v>0</v>
      </c>
      <c r="EF193" s="38">
        <v>0</v>
      </c>
      <c r="EG193" s="38">
        <f>SUM(ED193:EF193)</f>
        <v>0</v>
      </c>
      <c r="EH193" s="38">
        <v>0</v>
      </c>
      <c r="EI193" s="38">
        <v>0</v>
      </c>
      <c r="EJ193" s="38">
        <f>SUM(EH193:EI193)</f>
        <v>0</v>
      </c>
      <c r="EK193" s="38">
        <f t="shared" si="19"/>
        <v>0</v>
      </c>
      <c r="EL193" s="38">
        <f t="shared" si="20"/>
        <v>0</v>
      </c>
    </row>
    <row r="194" spans="1:142" ht="12.75" customHeight="1">
      <c r="A194" s="24" t="s">
        <v>82</v>
      </c>
      <c r="B194" s="13" t="s">
        <v>83</v>
      </c>
      <c r="C194" s="4" t="s">
        <v>84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0</v>
      </c>
      <c r="AL194" s="38">
        <v>0</v>
      </c>
      <c r="AM194" s="38">
        <v>0</v>
      </c>
      <c r="AN194" s="38">
        <v>0</v>
      </c>
      <c r="AO194" s="38">
        <v>0</v>
      </c>
      <c r="AP194" s="38">
        <v>0</v>
      </c>
      <c r="AQ194" s="38">
        <v>0</v>
      </c>
      <c r="AR194" s="38">
        <v>0</v>
      </c>
      <c r="AS194" s="38">
        <v>0</v>
      </c>
      <c r="AT194" s="38">
        <v>0</v>
      </c>
      <c r="AU194" s="38">
        <v>0</v>
      </c>
      <c r="AV194" s="38">
        <v>0</v>
      </c>
      <c r="AW194" s="38">
        <v>0</v>
      </c>
      <c r="AX194" s="38">
        <v>0</v>
      </c>
      <c r="AY194" s="38">
        <v>0</v>
      </c>
      <c r="AZ194" s="38">
        <v>0</v>
      </c>
      <c r="BA194" s="38">
        <v>0</v>
      </c>
      <c r="BB194" s="38">
        <v>0</v>
      </c>
      <c r="BC194" s="38">
        <v>0</v>
      </c>
      <c r="BD194" s="38">
        <v>0</v>
      </c>
      <c r="BE194" s="38">
        <v>0</v>
      </c>
      <c r="BF194" s="38">
        <v>0</v>
      </c>
      <c r="BG194" s="38">
        <v>0</v>
      </c>
      <c r="BH194" s="38">
        <v>0</v>
      </c>
      <c r="BI194" s="38">
        <v>0</v>
      </c>
      <c r="BJ194" s="38">
        <v>0</v>
      </c>
      <c r="BK194" s="38">
        <v>0</v>
      </c>
      <c r="BL194" s="38">
        <v>0</v>
      </c>
      <c r="BM194" s="38">
        <v>0</v>
      </c>
      <c r="BN194" s="38">
        <v>0</v>
      </c>
      <c r="BO194" s="38">
        <v>0</v>
      </c>
      <c r="BP194" s="38">
        <v>0</v>
      </c>
      <c r="BQ194" s="38">
        <v>0</v>
      </c>
      <c r="BR194" s="38">
        <v>0</v>
      </c>
      <c r="BS194" s="38">
        <v>0</v>
      </c>
      <c r="BT194" s="38">
        <v>0</v>
      </c>
      <c r="BU194" s="38">
        <v>0</v>
      </c>
      <c r="BV194" s="38">
        <v>0</v>
      </c>
      <c r="BW194" s="38">
        <v>0</v>
      </c>
      <c r="BX194" s="38">
        <v>0</v>
      </c>
      <c r="BY194" s="38">
        <v>0</v>
      </c>
      <c r="BZ194" s="38">
        <v>0</v>
      </c>
      <c r="CA194" s="38">
        <v>0</v>
      </c>
      <c r="CB194" s="38">
        <v>0</v>
      </c>
      <c r="CC194" s="38">
        <v>0</v>
      </c>
      <c r="CD194" s="38">
        <v>0</v>
      </c>
      <c r="CE194" s="38">
        <v>0</v>
      </c>
      <c r="CF194" s="38">
        <v>0</v>
      </c>
      <c r="CG194" s="38">
        <v>0</v>
      </c>
      <c r="CH194" s="38">
        <v>0</v>
      </c>
      <c r="CI194" s="38">
        <v>0</v>
      </c>
      <c r="CJ194" s="38">
        <v>0</v>
      </c>
      <c r="CK194" s="38">
        <v>0</v>
      </c>
      <c r="CL194" s="38">
        <v>0</v>
      </c>
      <c r="CM194" s="38">
        <v>0</v>
      </c>
      <c r="CN194" s="38">
        <v>0</v>
      </c>
      <c r="CO194" s="38">
        <v>0</v>
      </c>
      <c r="CP194" s="38">
        <v>0</v>
      </c>
      <c r="CQ194" s="38">
        <v>0</v>
      </c>
      <c r="CR194" s="38">
        <v>0</v>
      </c>
      <c r="CS194" s="38">
        <v>0</v>
      </c>
      <c r="CT194" s="38">
        <v>0</v>
      </c>
      <c r="CU194" s="38">
        <v>0</v>
      </c>
      <c r="CV194" s="38">
        <v>0</v>
      </c>
      <c r="CW194" s="38">
        <v>0</v>
      </c>
      <c r="CX194" s="38">
        <v>0</v>
      </c>
      <c r="CY194" s="38">
        <v>0</v>
      </c>
      <c r="CZ194" s="38">
        <v>0</v>
      </c>
      <c r="DA194" s="38">
        <v>0</v>
      </c>
      <c r="DB194" s="38">
        <v>0</v>
      </c>
      <c r="DC194" s="38">
        <v>0</v>
      </c>
      <c r="DD194" s="38">
        <v>0</v>
      </c>
      <c r="DE194" s="38">
        <v>0</v>
      </c>
      <c r="DF194" s="38">
        <v>0</v>
      </c>
      <c r="DG194" s="38">
        <v>0</v>
      </c>
      <c r="DH194" s="38">
        <v>0</v>
      </c>
      <c r="DI194" s="38">
        <v>0</v>
      </c>
      <c r="DJ194" s="38">
        <v>0</v>
      </c>
      <c r="DK194" s="38">
        <v>0</v>
      </c>
      <c r="DL194" s="38">
        <v>0</v>
      </c>
      <c r="DM194" s="38">
        <v>0</v>
      </c>
      <c r="DN194" s="38">
        <v>0</v>
      </c>
      <c r="DO194" s="38">
        <v>0</v>
      </c>
      <c r="DP194" s="38">
        <v>0</v>
      </c>
      <c r="DQ194" s="38">
        <v>0</v>
      </c>
      <c r="DR194" s="38">
        <v>0</v>
      </c>
      <c r="DS194" s="38">
        <v>0</v>
      </c>
      <c r="DT194" s="38">
        <v>0</v>
      </c>
      <c r="DU194" s="38">
        <v>0</v>
      </c>
      <c r="DV194" s="38">
        <v>0</v>
      </c>
      <c r="DW194" s="38">
        <v>0</v>
      </c>
      <c r="DX194" s="38">
        <f t="shared" si="18"/>
        <v>0</v>
      </c>
      <c r="DY194" s="38">
        <v>0</v>
      </c>
      <c r="DZ194" s="38">
        <v>0</v>
      </c>
      <c r="EA194" s="38">
        <f>SUM(DY194:DZ194)</f>
        <v>0</v>
      </c>
      <c r="EB194" s="38">
        <v>0</v>
      </c>
      <c r="EC194" s="38">
        <v>0</v>
      </c>
      <c r="ED194" s="38">
        <f>SUM(EB194:EC194)</f>
        <v>0</v>
      </c>
      <c r="EE194" s="38">
        <v>0</v>
      </c>
      <c r="EF194" s="38">
        <v>0</v>
      </c>
      <c r="EG194" s="38">
        <f>SUM(ED194:EF194)</f>
        <v>0</v>
      </c>
      <c r="EH194" s="38">
        <v>0</v>
      </c>
      <c r="EI194" s="38">
        <v>0</v>
      </c>
      <c r="EJ194" s="38">
        <f>SUM(EH194:EI194)</f>
        <v>0</v>
      </c>
      <c r="EK194" s="38">
        <f t="shared" si="19"/>
        <v>0</v>
      </c>
      <c r="EL194" s="38">
        <f t="shared" si="20"/>
        <v>0</v>
      </c>
    </row>
    <row r="195" spans="1:142" ht="12.75" customHeight="1">
      <c r="A195" s="24" t="s">
        <v>85</v>
      </c>
      <c r="B195" s="13" t="s">
        <v>86</v>
      </c>
      <c r="C195" s="4" t="s">
        <v>87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38">
        <v>0</v>
      </c>
      <c r="Z195" s="38">
        <v>0</v>
      </c>
      <c r="AA195" s="38">
        <v>0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0</v>
      </c>
      <c r="AL195" s="38">
        <v>0</v>
      </c>
      <c r="AM195" s="38">
        <v>0</v>
      </c>
      <c r="AN195" s="38">
        <v>0</v>
      </c>
      <c r="AO195" s="38">
        <v>0</v>
      </c>
      <c r="AP195" s="38">
        <v>0</v>
      </c>
      <c r="AQ195" s="38">
        <v>0</v>
      </c>
      <c r="AR195" s="38">
        <v>0</v>
      </c>
      <c r="AS195" s="38">
        <v>0</v>
      </c>
      <c r="AT195" s="38">
        <v>0</v>
      </c>
      <c r="AU195" s="38">
        <v>0</v>
      </c>
      <c r="AV195" s="38">
        <v>0</v>
      </c>
      <c r="AW195" s="38">
        <v>0</v>
      </c>
      <c r="AX195" s="38">
        <v>0</v>
      </c>
      <c r="AY195" s="38">
        <v>0</v>
      </c>
      <c r="AZ195" s="38">
        <v>0</v>
      </c>
      <c r="BA195" s="38">
        <v>0</v>
      </c>
      <c r="BB195" s="38">
        <v>0</v>
      </c>
      <c r="BC195" s="38">
        <v>0</v>
      </c>
      <c r="BD195" s="38">
        <v>0</v>
      </c>
      <c r="BE195" s="38">
        <v>0</v>
      </c>
      <c r="BF195" s="38">
        <v>0</v>
      </c>
      <c r="BG195" s="38">
        <v>0</v>
      </c>
      <c r="BH195" s="38">
        <v>0</v>
      </c>
      <c r="BI195" s="38">
        <v>0</v>
      </c>
      <c r="BJ195" s="38">
        <v>0</v>
      </c>
      <c r="BK195" s="38">
        <v>0</v>
      </c>
      <c r="BL195" s="38">
        <v>0</v>
      </c>
      <c r="BM195" s="38">
        <v>0</v>
      </c>
      <c r="BN195" s="38">
        <v>0</v>
      </c>
      <c r="BO195" s="38">
        <v>0</v>
      </c>
      <c r="BP195" s="38">
        <v>0</v>
      </c>
      <c r="BQ195" s="38">
        <v>0</v>
      </c>
      <c r="BR195" s="38">
        <v>0</v>
      </c>
      <c r="BS195" s="38">
        <v>0</v>
      </c>
      <c r="BT195" s="38">
        <v>0</v>
      </c>
      <c r="BU195" s="38">
        <v>0</v>
      </c>
      <c r="BV195" s="38">
        <v>0</v>
      </c>
      <c r="BW195" s="38">
        <v>0</v>
      </c>
      <c r="BX195" s="38">
        <v>0</v>
      </c>
      <c r="BY195" s="38">
        <v>0</v>
      </c>
      <c r="BZ195" s="38">
        <v>0</v>
      </c>
      <c r="CA195" s="38">
        <v>0</v>
      </c>
      <c r="CB195" s="38">
        <v>0</v>
      </c>
      <c r="CC195" s="38">
        <v>0</v>
      </c>
      <c r="CD195" s="38">
        <v>0</v>
      </c>
      <c r="CE195" s="38">
        <v>0</v>
      </c>
      <c r="CF195" s="38">
        <v>0</v>
      </c>
      <c r="CG195" s="38">
        <v>0</v>
      </c>
      <c r="CH195" s="38">
        <v>0</v>
      </c>
      <c r="CI195" s="38">
        <v>0</v>
      </c>
      <c r="CJ195" s="38">
        <v>0</v>
      </c>
      <c r="CK195" s="38">
        <v>0</v>
      </c>
      <c r="CL195" s="38">
        <v>0</v>
      </c>
      <c r="CM195" s="38">
        <v>0</v>
      </c>
      <c r="CN195" s="38">
        <v>0</v>
      </c>
      <c r="CO195" s="38">
        <v>0</v>
      </c>
      <c r="CP195" s="38">
        <v>0</v>
      </c>
      <c r="CQ195" s="38">
        <v>0</v>
      </c>
      <c r="CR195" s="38">
        <v>0</v>
      </c>
      <c r="CS195" s="38">
        <v>0</v>
      </c>
      <c r="CT195" s="38">
        <v>0</v>
      </c>
      <c r="CU195" s="38">
        <v>0</v>
      </c>
      <c r="CV195" s="38">
        <v>0</v>
      </c>
      <c r="CW195" s="38">
        <v>0</v>
      </c>
      <c r="CX195" s="38">
        <v>0</v>
      </c>
      <c r="CY195" s="38">
        <v>0</v>
      </c>
      <c r="CZ195" s="38">
        <v>0</v>
      </c>
      <c r="DA195" s="38">
        <v>0</v>
      </c>
      <c r="DB195" s="38">
        <v>0</v>
      </c>
      <c r="DC195" s="38">
        <v>0</v>
      </c>
      <c r="DD195" s="38">
        <v>0</v>
      </c>
      <c r="DE195" s="38">
        <v>0</v>
      </c>
      <c r="DF195" s="38">
        <v>0</v>
      </c>
      <c r="DG195" s="38">
        <v>0</v>
      </c>
      <c r="DH195" s="38">
        <v>0</v>
      </c>
      <c r="DI195" s="38">
        <v>0</v>
      </c>
      <c r="DJ195" s="38">
        <v>0</v>
      </c>
      <c r="DK195" s="38">
        <v>0</v>
      </c>
      <c r="DL195" s="38">
        <v>0</v>
      </c>
      <c r="DM195" s="38">
        <v>0</v>
      </c>
      <c r="DN195" s="38">
        <v>0</v>
      </c>
      <c r="DO195" s="38">
        <v>0</v>
      </c>
      <c r="DP195" s="38">
        <v>0</v>
      </c>
      <c r="DQ195" s="38">
        <v>0</v>
      </c>
      <c r="DR195" s="38">
        <v>0</v>
      </c>
      <c r="DS195" s="38">
        <v>0</v>
      </c>
      <c r="DT195" s="38">
        <v>0</v>
      </c>
      <c r="DU195" s="38">
        <v>0</v>
      </c>
      <c r="DV195" s="38">
        <v>0</v>
      </c>
      <c r="DW195" s="38">
        <v>0</v>
      </c>
      <c r="DX195" s="38">
        <f t="shared" si="18"/>
        <v>0</v>
      </c>
      <c r="DY195" s="38">
        <v>0</v>
      </c>
      <c r="DZ195" s="38">
        <v>0</v>
      </c>
      <c r="EA195" s="38">
        <f>SUM(DY195:DZ195)</f>
        <v>0</v>
      </c>
      <c r="EB195" s="38">
        <v>0</v>
      </c>
      <c r="EC195" s="38">
        <v>0</v>
      </c>
      <c r="ED195" s="38">
        <f>SUM(EB195:EC195)</f>
        <v>0</v>
      </c>
      <c r="EE195" s="38">
        <v>0</v>
      </c>
      <c r="EF195" s="38">
        <v>0</v>
      </c>
      <c r="EG195" s="38">
        <f>SUM(ED195:EF195)</f>
        <v>0</v>
      </c>
      <c r="EH195" s="38">
        <v>0</v>
      </c>
      <c r="EI195" s="38">
        <v>0</v>
      </c>
      <c r="EJ195" s="38">
        <f>SUM(EH195:EI195)</f>
        <v>0</v>
      </c>
      <c r="EK195" s="38">
        <f t="shared" si="19"/>
        <v>0</v>
      </c>
      <c r="EL195" s="38">
        <f t="shared" si="20"/>
        <v>0</v>
      </c>
    </row>
    <row r="196" spans="1:142" ht="12.75" customHeight="1">
      <c r="A196" s="24" t="s">
        <v>88</v>
      </c>
      <c r="B196" s="13" t="s">
        <v>89</v>
      </c>
      <c r="C196" s="4" t="s">
        <v>90</v>
      </c>
      <c r="D196" s="38"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38">
        <v>0</v>
      </c>
      <c r="X196" s="38">
        <v>0</v>
      </c>
      <c r="Y196" s="38">
        <v>0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0</v>
      </c>
      <c r="AL196" s="38">
        <v>0</v>
      </c>
      <c r="AM196" s="38">
        <v>0</v>
      </c>
      <c r="AN196" s="38">
        <v>0</v>
      </c>
      <c r="AO196" s="38">
        <v>0</v>
      </c>
      <c r="AP196" s="38">
        <v>0</v>
      </c>
      <c r="AQ196" s="38">
        <v>0</v>
      </c>
      <c r="AR196" s="38">
        <v>0</v>
      </c>
      <c r="AS196" s="38">
        <v>0</v>
      </c>
      <c r="AT196" s="38">
        <v>0</v>
      </c>
      <c r="AU196" s="38">
        <v>0</v>
      </c>
      <c r="AV196" s="38">
        <v>0</v>
      </c>
      <c r="AW196" s="38">
        <v>0</v>
      </c>
      <c r="AX196" s="38">
        <v>0</v>
      </c>
      <c r="AY196" s="38">
        <v>0</v>
      </c>
      <c r="AZ196" s="38">
        <v>0</v>
      </c>
      <c r="BA196" s="38">
        <v>0</v>
      </c>
      <c r="BB196" s="38">
        <v>0</v>
      </c>
      <c r="BC196" s="38">
        <v>0</v>
      </c>
      <c r="BD196" s="38">
        <v>0</v>
      </c>
      <c r="BE196" s="38">
        <v>0</v>
      </c>
      <c r="BF196" s="38">
        <v>0</v>
      </c>
      <c r="BG196" s="38">
        <v>0</v>
      </c>
      <c r="BH196" s="38">
        <v>0</v>
      </c>
      <c r="BI196" s="38">
        <v>0</v>
      </c>
      <c r="BJ196" s="38">
        <v>0</v>
      </c>
      <c r="BK196" s="38">
        <v>0</v>
      </c>
      <c r="BL196" s="38">
        <v>0</v>
      </c>
      <c r="BM196" s="38">
        <v>0</v>
      </c>
      <c r="BN196" s="38">
        <v>0</v>
      </c>
      <c r="BO196" s="38">
        <v>0</v>
      </c>
      <c r="BP196" s="38">
        <v>0</v>
      </c>
      <c r="BQ196" s="38">
        <v>0</v>
      </c>
      <c r="BR196" s="38">
        <v>0</v>
      </c>
      <c r="BS196" s="38">
        <v>0</v>
      </c>
      <c r="BT196" s="38">
        <v>0</v>
      </c>
      <c r="BU196" s="38">
        <v>0</v>
      </c>
      <c r="BV196" s="38">
        <v>0</v>
      </c>
      <c r="BW196" s="38">
        <v>0</v>
      </c>
      <c r="BX196" s="38">
        <v>0</v>
      </c>
      <c r="BY196" s="38">
        <v>0</v>
      </c>
      <c r="BZ196" s="38">
        <v>0</v>
      </c>
      <c r="CA196" s="38">
        <v>0</v>
      </c>
      <c r="CB196" s="38">
        <v>0</v>
      </c>
      <c r="CC196" s="38">
        <v>0</v>
      </c>
      <c r="CD196" s="38">
        <v>0</v>
      </c>
      <c r="CE196" s="38">
        <v>0</v>
      </c>
      <c r="CF196" s="38">
        <v>0</v>
      </c>
      <c r="CG196" s="38">
        <v>0</v>
      </c>
      <c r="CH196" s="38">
        <v>0</v>
      </c>
      <c r="CI196" s="38">
        <v>0</v>
      </c>
      <c r="CJ196" s="38">
        <v>0</v>
      </c>
      <c r="CK196" s="38">
        <v>0</v>
      </c>
      <c r="CL196" s="38">
        <v>0</v>
      </c>
      <c r="CM196" s="38">
        <v>0</v>
      </c>
      <c r="CN196" s="38">
        <v>0</v>
      </c>
      <c r="CO196" s="38">
        <v>0</v>
      </c>
      <c r="CP196" s="38">
        <v>0</v>
      </c>
      <c r="CQ196" s="38">
        <v>0</v>
      </c>
      <c r="CR196" s="38">
        <v>0</v>
      </c>
      <c r="CS196" s="38">
        <v>0</v>
      </c>
      <c r="CT196" s="38">
        <v>0</v>
      </c>
      <c r="CU196" s="38">
        <v>0</v>
      </c>
      <c r="CV196" s="38">
        <v>0</v>
      </c>
      <c r="CW196" s="38">
        <v>0</v>
      </c>
      <c r="CX196" s="38">
        <v>0</v>
      </c>
      <c r="CY196" s="38">
        <v>0</v>
      </c>
      <c r="CZ196" s="38">
        <v>0</v>
      </c>
      <c r="DA196" s="38">
        <v>0</v>
      </c>
      <c r="DB196" s="38">
        <v>0</v>
      </c>
      <c r="DC196" s="38">
        <v>0</v>
      </c>
      <c r="DD196" s="38">
        <v>0</v>
      </c>
      <c r="DE196" s="38">
        <v>0</v>
      </c>
      <c r="DF196" s="38">
        <v>0</v>
      </c>
      <c r="DG196" s="38">
        <v>0</v>
      </c>
      <c r="DH196" s="38">
        <v>0</v>
      </c>
      <c r="DI196" s="38">
        <v>0</v>
      </c>
      <c r="DJ196" s="38">
        <v>0</v>
      </c>
      <c r="DK196" s="38">
        <v>0</v>
      </c>
      <c r="DL196" s="38">
        <v>0</v>
      </c>
      <c r="DM196" s="38">
        <v>0</v>
      </c>
      <c r="DN196" s="38">
        <v>0</v>
      </c>
      <c r="DO196" s="38">
        <v>0</v>
      </c>
      <c r="DP196" s="38">
        <v>0</v>
      </c>
      <c r="DQ196" s="38">
        <v>0</v>
      </c>
      <c r="DR196" s="38">
        <v>0</v>
      </c>
      <c r="DS196" s="38">
        <v>0</v>
      </c>
      <c r="DT196" s="38">
        <v>0</v>
      </c>
      <c r="DU196" s="38">
        <v>0</v>
      </c>
      <c r="DV196" s="38">
        <v>0</v>
      </c>
      <c r="DW196" s="38">
        <v>0</v>
      </c>
      <c r="DX196" s="38">
        <f t="shared" si="18"/>
        <v>0</v>
      </c>
      <c r="DY196" s="38">
        <v>0</v>
      </c>
      <c r="DZ196" s="38">
        <v>0</v>
      </c>
      <c r="EA196" s="38">
        <f>SUM(DY196:DZ196)</f>
        <v>0</v>
      </c>
      <c r="EB196" s="38">
        <v>0</v>
      </c>
      <c r="EC196" s="38">
        <v>0</v>
      </c>
      <c r="ED196" s="38">
        <f>SUM(EB196:EC196)</f>
        <v>0</v>
      </c>
      <c r="EE196" s="38">
        <v>0</v>
      </c>
      <c r="EF196" s="38">
        <v>0</v>
      </c>
      <c r="EG196" s="38">
        <f>SUM(ED196:EF196)</f>
        <v>0</v>
      </c>
      <c r="EH196" s="38">
        <v>0</v>
      </c>
      <c r="EI196" s="38">
        <v>0</v>
      </c>
      <c r="EJ196" s="38">
        <f>SUM(EH196:EI196)</f>
        <v>0</v>
      </c>
      <c r="EK196" s="38">
        <f t="shared" si="19"/>
        <v>0</v>
      </c>
      <c r="EL196" s="38">
        <f t="shared" si="20"/>
        <v>0</v>
      </c>
    </row>
    <row r="197" spans="1:142" ht="12.75" customHeight="1">
      <c r="A197" s="24" t="s">
        <v>91</v>
      </c>
      <c r="B197" s="13" t="s">
        <v>92</v>
      </c>
      <c r="C197" s="4" t="s">
        <v>93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38">
        <v>0</v>
      </c>
      <c r="X197" s="38">
        <v>0</v>
      </c>
      <c r="Y197" s="38">
        <v>0</v>
      </c>
      <c r="Z197" s="38">
        <v>0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0</v>
      </c>
      <c r="AL197" s="38">
        <v>0</v>
      </c>
      <c r="AM197" s="38">
        <v>0</v>
      </c>
      <c r="AN197" s="38">
        <v>0</v>
      </c>
      <c r="AO197" s="38">
        <v>0</v>
      </c>
      <c r="AP197" s="38">
        <v>0</v>
      </c>
      <c r="AQ197" s="38">
        <v>0</v>
      </c>
      <c r="AR197" s="38">
        <v>0</v>
      </c>
      <c r="AS197" s="38">
        <v>0</v>
      </c>
      <c r="AT197" s="38">
        <v>0</v>
      </c>
      <c r="AU197" s="38">
        <v>0</v>
      </c>
      <c r="AV197" s="38">
        <v>0</v>
      </c>
      <c r="AW197" s="38">
        <v>0</v>
      </c>
      <c r="AX197" s="38">
        <v>0</v>
      </c>
      <c r="AY197" s="38">
        <v>0</v>
      </c>
      <c r="AZ197" s="38">
        <v>0</v>
      </c>
      <c r="BA197" s="38">
        <v>0</v>
      </c>
      <c r="BB197" s="38">
        <v>0</v>
      </c>
      <c r="BC197" s="38">
        <v>0</v>
      </c>
      <c r="BD197" s="38">
        <v>0</v>
      </c>
      <c r="BE197" s="38">
        <v>0</v>
      </c>
      <c r="BF197" s="38">
        <v>0</v>
      </c>
      <c r="BG197" s="38">
        <v>0</v>
      </c>
      <c r="BH197" s="38">
        <v>0</v>
      </c>
      <c r="BI197" s="38">
        <v>0</v>
      </c>
      <c r="BJ197" s="38">
        <v>0</v>
      </c>
      <c r="BK197" s="38">
        <v>0</v>
      </c>
      <c r="BL197" s="38">
        <v>0</v>
      </c>
      <c r="BM197" s="38">
        <v>0</v>
      </c>
      <c r="BN197" s="38">
        <v>0</v>
      </c>
      <c r="BO197" s="38">
        <v>0</v>
      </c>
      <c r="BP197" s="38">
        <v>0</v>
      </c>
      <c r="BQ197" s="38">
        <v>0</v>
      </c>
      <c r="BR197" s="38">
        <v>0</v>
      </c>
      <c r="BS197" s="38">
        <v>0</v>
      </c>
      <c r="BT197" s="38">
        <v>0</v>
      </c>
      <c r="BU197" s="38">
        <v>0</v>
      </c>
      <c r="BV197" s="38">
        <v>0</v>
      </c>
      <c r="BW197" s="38">
        <v>0</v>
      </c>
      <c r="BX197" s="38">
        <v>0</v>
      </c>
      <c r="BY197" s="38">
        <v>0</v>
      </c>
      <c r="BZ197" s="38">
        <v>0</v>
      </c>
      <c r="CA197" s="38">
        <v>0</v>
      </c>
      <c r="CB197" s="38">
        <v>0</v>
      </c>
      <c r="CC197" s="38">
        <v>0</v>
      </c>
      <c r="CD197" s="38">
        <v>0</v>
      </c>
      <c r="CE197" s="38">
        <v>0</v>
      </c>
      <c r="CF197" s="38">
        <v>0</v>
      </c>
      <c r="CG197" s="38">
        <v>0</v>
      </c>
      <c r="CH197" s="38">
        <v>0</v>
      </c>
      <c r="CI197" s="38">
        <v>0</v>
      </c>
      <c r="CJ197" s="38">
        <v>0</v>
      </c>
      <c r="CK197" s="38">
        <v>0</v>
      </c>
      <c r="CL197" s="38">
        <v>0</v>
      </c>
      <c r="CM197" s="38">
        <v>0</v>
      </c>
      <c r="CN197" s="38">
        <v>0</v>
      </c>
      <c r="CO197" s="38">
        <v>0</v>
      </c>
      <c r="CP197" s="38">
        <v>0</v>
      </c>
      <c r="CQ197" s="38">
        <v>0</v>
      </c>
      <c r="CR197" s="38">
        <v>0</v>
      </c>
      <c r="CS197" s="38">
        <v>0</v>
      </c>
      <c r="CT197" s="38">
        <v>0</v>
      </c>
      <c r="CU197" s="38">
        <v>0</v>
      </c>
      <c r="CV197" s="38">
        <v>0</v>
      </c>
      <c r="CW197" s="38">
        <v>0</v>
      </c>
      <c r="CX197" s="38">
        <v>0</v>
      </c>
      <c r="CY197" s="38">
        <v>0</v>
      </c>
      <c r="CZ197" s="38">
        <v>0</v>
      </c>
      <c r="DA197" s="38">
        <v>0</v>
      </c>
      <c r="DB197" s="38">
        <v>0</v>
      </c>
      <c r="DC197" s="38">
        <v>0</v>
      </c>
      <c r="DD197" s="38">
        <v>0</v>
      </c>
      <c r="DE197" s="38">
        <v>0</v>
      </c>
      <c r="DF197" s="38">
        <v>0</v>
      </c>
      <c r="DG197" s="38">
        <v>0</v>
      </c>
      <c r="DH197" s="38">
        <v>0</v>
      </c>
      <c r="DI197" s="38">
        <v>0</v>
      </c>
      <c r="DJ197" s="38">
        <v>0</v>
      </c>
      <c r="DK197" s="38">
        <v>0</v>
      </c>
      <c r="DL197" s="38">
        <v>0</v>
      </c>
      <c r="DM197" s="38">
        <v>0</v>
      </c>
      <c r="DN197" s="38">
        <v>0</v>
      </c>
      <c r="DO197" s="38">
        <v>0</v>
      </c>
      <c r="DP197" s="38">
        <v>0</v>
      </c>
      <c r="DQ197" s="38">
        <v>0</v>
      </c>
      <c r="DR197" s="38">
        <v>0</v>
      </c>
      <c r="DS197" s="38">
        <v>0</v>
      </c>
      <c r="DT197" s="38">
        <v>0</v>
      </c>
      <c r="DU197" s="38">
        <v>0</v>
      </c>
      <c r="DV197" s="38">
        <v>0</v>
      </c>
      <c r="DW197" s="38">
        <v>0</v>
      </c>
      <c r="DX197" s="38">
        <f t="shared" si="18"/>
        <v>0</v>
      </c>
      <c r="DY197" s="38">
        <v>0</v>
      </c>
      <c r="DZ197" s="38">
        <v>0</v>
      </c>
      <c r="EA197" s="38">
        <f>SUM(DY197:DZ197)</f>
        <v>0</v>
      </c>
      <c r="EB197" s="38">
        <v>0</v>
      </c>
      <c r="EC197" s="38">
        <v>0</v>
      </c>
      <c r="ED197" s="38">
        <f>SUM(EB197:EC197)</f>
        <v>0</v>
      </c>
      <c r="EE197" s="38">
        <v>0</v>
      </c>
      <c r="EF197" s="38">
        <v>0</v>
      </c>
      <c r="EG197" s="38">
        <f>SUM(ED197:EF197)</f>
        <v>0</v>
      </c>
      <c r="EH197" s="38">
        <v>0</v>
      </c>
      <c r="EI197" s="38">
        <v>0</v>
      </c>
      <c r="EJ197" s="38">
        <f>SUM(EH197:EI197)</f>
        <v>0</v>
      </c>
      <c r="EK197" s="38">
        <f t="shared" si="19"/>
        <v>0</v>
      </c>
      <c r="EL197" s="38">
        <f t="shared" si="20"/>
        <v>0</v>
      </c>
    </row>
    <row r="198" spans="1:142" ht="12.75" customHeight="1">
      <c r="A198" s="24" t="s">
        <v>94</v>
      </c>
      <c r="B198" s="13" t="s">
        <v>95</v>
      </c>
      <c r="C198" s="4" t="s">
        <v>96</v>
      </c>
      <c r="D198" s="38"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38">
        <v>0</v>
      </c>
      <c r="X198" s="38">
        <v>0</v>
      </c>
      <c r="Y198" s="38">
        <v>0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0</v>
      </c>
      <c r="AL198" s="38">
        <v>0</v>
      </c>
      <c r="AM198" s="38">
        <v>0</v>
      </c>
      <c r="AN198" s="38">
        <v>0</v>
      </c>
      <c r="AO198" s="38">
        <v>0</v>
      </c>
      <c r="AP198" s="38">
        <v>0</v>
      </c>
      <c r="AQ198" s="38">
        <v>0</v>
      </c>
      <c r="AR198" s="38">
        <v>0</v>
      </c>
      <c r="AS198" s="38">
        <v>0</v>
      </c>
      <c r="AT198" s="38">
        <v>0</v>
      </c>
      <c r="AU198" s="38">
        <v>0</v>
      </c>
      <c r="AV198" s="38">
        <v>0</v>
      </c>
      <c r="AW198" s="38">
        <v>0</v>
      </c>
      <c r="AX198" s="38">
        <v>0</v>
      </c>
      <c r="AY198" s="38">
        <v>0</v>
      </c>
      <c r="AZ198" s="38">
        <v>0</v>
      </c>
      <c r="BA198" s="38">
        <v>0</v>
      </c>
      <c r="BB198" s="38">
        <v>0</v>
      </c>
      <c r="BC198" s="38">
        <v>0</v>
      </c>
      <c r="BD198" s="38">
        <v>0</v>
      </c>
      <c r="BE198" s="38">
        <v>0</v>
      </c>
      <c r="BF198" s="38">
        <v>0</v>
      </c>
      <c r="BG198" s="38">
        <v>0</v>
      </c>
      <c r="BH198" s="38">
        <v>0</v>
      </c>
      <c r="BI198" s="38">
        <v>0</v>
      </c>
      <c r="BJ198" s="38">
        <v>0</v>
      </c>
      <c r="BK198" s="38">
        <v>0</v>
      </c>
      <c r="BL198" s="38">
        <v>0</v>
      </c>
      <c r="BM198" s="38">
        <v>0</v>
      </c>
      <c r="BN198" s="38">
        <v>0</v>
      </c>
      <c r="BO198" s="38">
        <v>0</v>
      </c>
      <c r="BP198" s="38">
        <v>0</v>
      </c>
      <c r="BQ198" s="38">
        <v>0</v>
      </c>
      <c r="BR198" s="38">
        <v>0</v>
      </c>
      <c r="BS198" s="38">
        <v>0</v>
      </c>
      <c r="BT198" s="38">
        <v>0</v>
      </c>
      <c r="BU198" s="38">
        <v>0</v>
      </c>
      <c r="BV198" s="38">
        <v>0</v>
      </c>
      <c r="BW198" s="38">
        <v>0</v>
      </c>
      <c r="BX198" s="38">
        <v>0</v>
      </c>
      <c r="BY198" s="38">
        <v>0</v>
      </c>
      <c r="BZ198" s="38">
        <v>0</v>
      </c>
      <c r="CA198" s="38">
        <v>0</v>
      </c>
      <c r="CB198" s="38">
        <v>0</v>
      </c>
      <c r="CC198" s="38">
        <v>0</v>
      </c>
      <c r="CD198" s="38">
        <v>0</v>
      </c>
      <c r="CE198" s="38">
        <v>0</v>
      </c>
      <c r="CF198" s="38">
        <v>0</v>
      </c>
      <c r="CG198" s="38">
        <v>0</v>
      </c>
      <c r="CH198" s="38">
        <v>0</v>
      </c>
      <c r="CI198" s="38">
        <v>0</v>
      </c>
      <c r="CJ198" s="38">
        <v>0</v>
      </c>
      <c r="CK198" s="38">
        <v>0</v>
      </c>
      <c r="CL198" s="38">
        <v>0</v>
      </c>
      <c r="CM198" s="38">
        <v>0</v>
      </c>
      <c r="CN198" s="38">
        <v>0</v>
      </c>
      <c r="CO198" s="38">
        <v>0</v>
      </c>
      <c r="CP198" s="38">
        <v>0</v>
      </c>
      <c r="CQ198" s="38">
        <v>0</v>
      </c>
      <c r="CR198" s="38">
        <v>0</v>
      </c>
      <c r="CS198" s="38">
        <v>0</v>
      </c>
      <c r="CT198" s="38">
        <v>0</v>
      </c>
      <c r="CU198" s="38">
        <v>0</v>
      </c>
      <c r="CV198" s="38">
        <v>0</v>
      </c>
      <c r="CW198" s="38">
        <v>0</v>
      </c>
      <c r="CX198" s="38">
        <v>0</v>
      </c>
      <c r="CY198" s="38">
        <v>0</v>
      </c>
      <c r="CZ198" s="38">
        <v>0</v>
      </c>
      <c r="DA198" s="38">
        <v>0</v>
      </c>
      <c r="DB198" s="38">
        <v>0</v>
      </c>
      <c r="DC198" s="38">
        <v>0</v>
      </c>
      <c r="DD198" s="38">
        <v>0</v>
      </c>
      <c r="DE198" s="38">
        <v>0</v>
      </c>
      <c r="DF198" s="38">
        <v>0</v>
      </c>
      <c r="DG198" s="38">
        <v>0</v>
      </c>
      <c r="DH198" s="38">
        <v>0</v>
      </c>
      <c r="DI198" s="38">
        <v>0</v>
      </c>
      <c r="DJ198" s="38">
        <v>0</v>
      </c>
      <c r="DK198" s="38">
        <v>0</v>
      </c>
      <c r="DL198" s="38">
        <v>0</v>
      </c>
      <c r="DM198" s="38">
        <v>0</v>
      </c>
      <c r="DN198" s="38">
        <v>0</v>
      </c>
      <c r="DO198" s="38">
        <v>0</v>
      </c>
      <c r="DP198" s="38">
        <v>0</v>
      </c>
      <c r="DQ198" s="38">
        <v>0</v>
      </c>
      <c r="DR198" s="38">
        <v>0</v>
      </c>
      <c r="DS198" s="38">
        <v>0</v>
      </c>
      <c r="DT198" s="38">
        <v>0</v>
      </c>
      <c r="DU198" s="38">
        <v>0</v>
      </c>
      <c r="DV198" s="38">
        <v>0</v>
      </c>
      <c r="DW198" s="38">
        <v>0</v>
      </c>
      <c r="DX198" s="38">
        <f t="shared" si="18"/>
        <v>0</v>
      </c>
      <c r="DY198" s="38">
        <v>0</v>
      </c>
      <c r="DZ198" s="38">
        <v>0</v>
      </c>
      <c r="EA198" s="38">
        <f>SUM(DY198:DZ198)</f>
        <v>0</v>
      </c>
      <c r="EB198" s="38">
        <v>0</v>
      </c>
      <c r="EC198" s="38">
        <v>0</v>
      </c>
      <c r="ED198" s="38">
        <f>SUM(EB198:EC198)</f>
        <v>0</v>
      </c>
      <c r="EE198" s="38">
        <v>0</v>
      </c>
      <c r="EF198" s="38">
        <v>0</v>
      </c>
      <c r="EG198" s="38">
        <f>SUM(ED198:EF198)</f>
        <v>0</v>
      </c>
      <c r="EH198" s="38">
        <v>0</v>
      </c>
      <c r="EI198" s="38">
        <v>0</v>
      </c>
      <c r="EJ198" s="38">
        <f>SUM(EH198:EI198)</f>
        <v>0</v>
      </c>
      <c r="EK198" s="38">
        <f t="shared" si="19"/>
        <v>0</v>
      </c>
      <c r="EL198" s="38">
        <f t="shared" si="20"/>
        <v>0</v>
      </c>
    </row>
    <row r="199" spans="1:142" ht="12.75" customHeight="1">
      <c r="A199" s="24" t="s">
        <v>97</v>
      </c>
      <c r="B199" s="13" t="s">
        <v>98</v>
      </c>
      <c r="C199" s="4" t="s">
        <v>99</v>
      </c>
      <c r="D199" s="38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0</v>
      </c>
      <c r="Z199" s="38">
        <v>0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0</v>
      </c>
      <c r="AL199" s="38">
        <v>0</v>
      </c>
      <c r="AM199" s="38">
        <v>0</v>
      </c>
      <c r="AN199" s="38">
        <v>0</v>
      </c>
      <c r="AO199" s="38">
        <v>0</v>
      </c>
      <c r="AP199" s="38">
        <v>0</v>
      </c>
      <c r="AQ199" s="38">
        <v>0</v>
      </c>
      <c r="AR199" s="38">
        <v>0</v>
      </c>
      <c r="AS199" s="38">
        <v>0</v>
      </c>
      <c r="AT199" s="38">
        <v>0</v>
      </c>
      <c r="AU199" s="38">
        <v>0</v>
      </c>
      <c r="AV199" s="38">
        <v>0</v>
      </c>
      <c r="AW199" s="38">
        <v>0</v>
      </c>
      <c r="AX199" s="38">
        <v>0</v>
      </c>
      <c r="AY199" s="38">
        <v>0</v>
      </c>
      <c r="AZ199" s="38">
        <v>0</v>
      </c>
      <c r="BA199" s="38">
        <v>0</v>
      </c>
      <c r="BB199" s="38">
        <v>0</v>
      </c>
      <c r="BC199" s="38">
        <v>0</v>
      </c>
      <c r="BD199" s="38">
        <v>0</v>
      </c>
      <c r="BE199" s="38">
        <v>0</v>
      </c>
      <c r="BF199" s="38">
        <v>0</v>
      </c>
      <c r="BG199" s="38">
        <v>0</v>
      </c>
      <c r="BH199" s="38">
        <v>0</v>
      </c>
      <c r="BI199" s="38">
        <v>0</v>
      </c>
      <c r="BJ199" s="38">
        <v>0</v>
      </c>
      <c r="BK199" s="38">
        <v>0</v>
      </c>
      <c r="BL199" s="38">
        <v>0</v>
      </c>
      <c r="BM199" s="38">
        <v>0</v>
      </c>
      <c r="BN199" s="38">
        <v>0</v>
      </c>
      <c r="BO199" s="38">
        <v>0</v>
      </c>
      <c r="BP199" s="38">
        <v>0</v>
      </c>
      <c r="BQ199" s="38">
        <v>0</v>
      </c>
      <c r="BR199" s="38">
        <v>0</v>
      </c>
      <c r="BS199" s="38">
        <v>0</v>
      </c>
      <c r="BT199" s="38">
        <v>0</v>
      </c>
      <c r="BU199" s="38">
        <v>0</v>
      </c>
      <c r="BV199" s="38">
        <v>0</v>
      </c>
      <c r="BW199" s="38">
        <v>0</v>
      </c>
      <c r="BX199" s="38">
        <v>0</v>
      </c>
      <c r="BY199" s="38">
        <v>0</v>
      </c>
      <c r="BZ199" s="38">
        <v>0</v>
      </c>
      <c r="CA199" s="38">
        <v>0</v>
      </c>
      <c r="CB199" s="38">
        <v>0</v>
      </c>
      <c r="CC199" s="38">
        <v>0</v>
      </c>
      <c r="CD199" s="38">
        <v>0</v>
      </c>
      <c r="CE199" s="38">
        <v>0</v>
      </c>
      <c r="CF199" s="38">
        <v>0</v>
      </c>
      <c r="CG199" s="38">
        <v>0</v>
      </c>
      <c r="CH199" s="38">
        <v>0</v>
      </c>
      <c r="CI199" s="38">
        <v>0</v>
      </c>
      <c r="CJ199" s="38">
        <v>0</v>
      </c>
      <c r="CK199" s="38">
        <v>0</v>
      </c>
      <c r="CL199" s="38">
        <v>0</v>
      </c>
      <c r="CM199" s="38">
        <v>0</v>
      </c>
      <c r="CN199" s="38">
        <v>0</v>
      </c>
      <c r="CO199" s="38">
        <v>0</v>
      </c>
      <c r="CP199" s="38">
        <v>0</v>
      </c>
      <c r="CQ199" s="38">
        <v>0</v>
      </c>
      <c r="CR199" s="38">
        <v>0</v>
      </c>
      <c r="CS199" s="38">
        <v>0</v>
      </c>
      <c r="CT199" s="38">
        <v>0</v>
      </c>
      <c r="CU199" s="38">
        <v>0</v>
      </c>
      <c r="CV199" s="38">
        <v>0</v>
      </c>
      <c r="CW199" s="38">
        <v>0</v>
      </c>
      <c r="CX199" s="38">
        <v>0</v>
      </c>
      <c r="CY199" s="38">
        <v>0</v>
      </c>
      <c r="CZ199" s="38">
        <v>0</v>
      </c>
      <c r="DA199" s="38">
        <v>0</v>
      </c>
      <c r="DB199" s="38">
        <v>0</v>
      </c>
      <c r="DC199" s="38">
        <v>0</v>
      </c>
      <c r="DD199" s="38">
        <v>0</v>
      </c>
      <c r="DE199" s="38">
        <v>0</v>
      </c>
      <c r="DF199" s="38">
        <v>0</v>
      </c>
      <c r="DG199" s="38">
        <v>0</v>
      </c>
      <c r="DH199" s="38">
        <v>0</v>
      </c>
      <c r="DI199" s="38">
        <v>0</v>
      </c>
      <c r="DJ199" s="38">
        <v>0</v>
      </c>
      <c r="DK199" s="38">
        <v>0</v>
      </c>
      <c r="DL199" s="38">
        <v>0</v>
      </c>
      <c r="DM199" s="38">
        <v>0</v>
      </c>
      <c r="DN199" s="38">
        <v>0</v>
      </c>
      <c r="DO199" s="38">
        <v>0</v>
      </c>
      <c r="DP199" s="38">
        <v>0</v>
      </c>
      <c r="DQ199" s="38">
        <v>0</v>
      </c>
      <c r="DR199" s="38">
        <v>0</v>
      </c>
      <c r="DS199" s="38">
        <v>0</v>
      </c>
      <c r="DT199" s="38">
        <v>0</v>
      </c>
      <c r="DU199" s="38">
        <v>0</v>
      </c>
      <c r="DV199" s="38">
        <v>0</v>
      </c>
      <c r="DW199" s="38">
        <v>0</v>
      </c>
      <c r="DX199" s="38">
        <f t="shared" si="18"/>
        <v>0</v>
      </c>
      <c r="DY199" s="38">
        <v>0</v>
      </c>
      <c r="DZ199" s="38">
        <v>0</v>
      </c>
      <c r="EA199" s="38">
        <f>SUM(DY199:DZ199)</f>
        <v>0</v>
      </c>
      <c r="EB199" s="38">
        <v>0</v>
      </c>
      <c r="EC199" s="38">
        <v>0</v>
      </c>
      <c r="ED199" s="38">
        <f>SUM(EB199:EC199)</f>
        <v>0</v>
      </c>
      <c r="EE199" s="38">
        <v>0</v>
      </c>
      <c r="EF199" s="38">
        <v>0</v>
      </c>
      <c r="EG199" s="38">
        <f>SUM(ED199:EF199)</f>
        <v>0</v>
      </c>
      <c r="EH199" s="38">
        <v>0</v>
      </c>
      <c r="EI199" s="38">
        <v>0</v>
      </c>
      <c r="EJ199" s="38">
        <f>SUM(EH199:EI199)</f>
        <v>0</v>
      </c>
      <c r="EK199" s="38">
        <f t="shared" si="19"/>
        <v>0</v>
      </c>
      <c r="EL199" s="38">
        <f t="shared" si="20"/>
        <v>0</v>
      </c>
    </row>
    <row r="200" spans="1:142" ht="12.75" customHeight="1">
      <c r="A200" s="24" t="s">
        <v>100</v>
      </c>
      <c r="B200" s="13" t="s">
        <v>101</v>
      </c>
      <c r="C200" s="4" t="s">
        <v>102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 s="38">
        <v>0</v>
      </c>
      <c r="V200" s="38">
        <v>0</v>
      </c>
      <c r="W200" s="38">
        <v>0</v>
      </c>
      <c r="X200" s="38">
        <v>0</v>
      </c>
      <c r="Y200" s="38">
        <v>0</v>
      </c>
      <c r="Z200" s="38">
        <v>0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0</v>
      </c>
      <c r="AL200" s="38">
        <v>0</v>
      </c>
      <c r="AM200" s="38">
        <v>0</v>
      </c>
      <c r="AN200" s="38">
        <v>0</v>
      </c>
      <c r="AO200" s="38">
        <v>0</v>
      </c>
      <c r="AP200" s="38">
        <v>0</v>
      </c>
      <c r="AQ200" s="38">
        <v>0</v>
      </c>
      <c r="AR200" s="38">
        <v>0</v>
      </c>
      <c r="AS200" s="38">
        <v>0</v>
      </c>
      <c r="AT200" s="38">
        <v>0</v>
      </c>
      <c r="AU200" s="38">
        <v>0</v>
      </c>
      <c r="AV200" s="38">
        <v>0</v>
      </c>
      <c r="AW200" s="38">
        <v>0</v>
      </c>
      <c r="AX200" s="38">
        <v>0</v>
      </c>
      <c r="AY200" s="38">
        <v>0</v>
      </c>
      <c r="AZ200" s="38">
        <v>0</v>
      </c>
      <c r="BA200" s="38">
        <v>0</v>
      </c>
      <c r="BB200" s="38">
        <v>0</v>
      </c>
      <c r="BC200" s="38">
        <v>0</v>
      </c>
      <c r="BD200" s="38">
        <v>0</v>
      </c>
      <c r="BE200" s="38">
        <v>0</v>
      </c>
      <c r="BF200" s="38">
        <v>0</v>
      </c>
      <c r="BG200" s="38">
        <v>0</v>
      </c>
      <c r="BH200" s="38">
        <v>0</v>
      </c>
      <c r="BI200" s="38">
        <v>0</v>
      </c>
      <c r="BJ200" s="38">
        <v>0</v>
      </c>
      <c r="BK200" s="38">
        <v>0</v>
      </c>
      <c r="BL200" s="38">
        <v>0</v>
      </c>
      <c r="BM200" s="38">
        <v>0</v>
      </c>
      <c r="BN200" s="38">
        <v>0</v>
      </c>
      <c r="BO200" s="38">
        <v>0</v>
      </c>
      <c r="BP200" s="38">
        <v>0</v>
      </c>
      <c r="BQ200" s="38">
        <v>0</v>
      </c>
      <c r="BR200" s="38">
        <v>0</v>
      </c>
      <c r="BS200" s="38">
        <v>0</v>
      </c>
      <c r="BT200" s="38">
        <v>0</v>
      </c>
      <c r="BU200" s="38">
        <v>0</v>
      </c>
      <c r="BV200" s="38">
        <v>0</v>
      </c>
      <c r="BW200" s="38">
        <v>0</v>
      </c>
      <c r="BX200" s="38">
        <v>0</v>
      </c>
      <c r="BY200" s="38">
        <v>0</v>
      </c>
      <c r="BZ200" s="38">
        <v>0</v>
      </c>
      <c r="CA200" s="38">
        <v>0</v>
      </c>
      <c r="CB200" s="38">
        <v>0</v>
      </c>
      <c r="CC200" s="38">
        <v>0</v>
      </c>
      <c r="CD200" s="38">
        <v>0</v>
      </c>
      <c r="CE200" s="38">
        <v>0</v>
      </c>
      <c r="CF200" s="38">
        <v>0</v>
      </c>
      <c r="CG200" s="38">
        <v>0</v>
      </c>
      <c r="CH200" s="38">
        <v>0</v>
      </c>
      <c r="CI200" s="38">
        <v>0</v>
      </c>
      <c r="CJ200" s="38">
        <v>0</v>
      </c>
      <c r="CK200" s="38">
        <v>0</v>
      </c>
      <c r="CL200" s="38">
        <v>0</v>
      </c>
      <c r="CM200" s="38">
        <v>0</v>
      </c>
      <c r="CN200" s="38">
        <v>0</v>
      </c>
      <c r="CO200" s="38">
        <v>0</v>
      </c>
      <c r="CP200" s="38">
        <v>0</v>
      </c>
      <c r="CQ200" s="38">
        <v>0</v>
      </c>
      <c r="CR200" s="38">
        <v>0</v>
      </c>
      <c r="CS200" s="38">
        <v>0</v>
      </c>
      <c r="CT200" s="38">
        <v>0</v>
      </c>
      <c r="CU200" s="38">
        <v>0</v>
      </c>
      <c r="CV200" s="38">
        <v>0</v>
      </c>
      <c r="CW200" s="38">
        <v>0</v>
      </c>
      <c r="CX200" s="38">
        <v>0</v>
      </c>
      <c r="CY200" s="38">
        <v>0</v>
      </c>
      <c r="CZ200" s="38">
        <v>0</v>
      </c>
      <c r="DA200" s="38">
        <v>0</v>
      </c>
      <c r="DB200" s="38">
        <v>0</v>
      </c>
      <c r="DC200" s="38">
        <v>0</v>
      </c>
      <c r="DD200" s="38">
        <v>0</v>
      </c>
      <c r="DE200" s="38">
        <v>0</v>
      </c>
      <c r="DF200" s="38">
        <v>0</v>
      </c>
      <c r="DG200" s="38">
        <v>0</v>
      </c>
      <c r="DH200" s="38">
        <v>0</v>
      </c>
      <c r="DI200" s="38">
        <v>0</v>
      </c>
      <c r="DJ200" s="38">
        <v>0</v>
      </c>
      <c r="DK200" s="38">
        <v>0</v>
      </c>
      <c r="DL200" s="38">
        <v>0</v>
      </c>
      <c r="DM200" s="38">
        <v>0</v>
      </c>
      <c r="DN200" s="38">
        <v>0</v>
      </c>
      <c r="DO200" s="38">
        <v>0</v>
      </c>
      <c r="DP200" s="38">
        <v>0</v>
      </c>
      <c r="DQ200" s="38">
        <v>0</v>
      </c>
      <c r="DR200" s="38">
        <v>0</v>
      </c>
      <c r="DS200" s="38">
        <v>0</v>
      </c>
      <c r="DT200" s="38">
        <v>0</v>
      </c>
      <c r="DU200" s="38">
        <v>0</v>
      </c>
      <c r="DV200" s="38">
        <v>0</v>
      </c>
      <c r="DW200" s="38">
        <v>0</v>
      </c>
      <c r="DX200" s="38">
        <f t="shared" si="18"/>
        <v>0</v>
      </c>
      <c r="DY200" s="38">
        <v>0</v>
      </c>
      <c r="DZ200" s="38">
        <v>0</v>
      </c>
      <c r="EA200" s="38">
        <f>SUM(DY200:DZ200)</f>
        <v>0</v>
      </c>
      <c r="EB200" s="38">
        <v>0</v>
      </c>
      <c r="EC200" s="38">
        <v>0</v>
      </c>
      <c r="ED200" s="38">
        <f>SUM(EB200:EC200)</f>
        <v>0</v>
      </c>
      <c r="EE200" s="38">
        <v>0</v>
      </c>
      <c r="EF200" s="38">
        <v>0</v>
      </c>
      <c r="EG200" s="38">
        <f>SUM(ED200:EF200)</f>
        <v>0</v>
      </c>
      <c r="EH200" s="38">
        <v>0</v>
      </c>
      <c r="EI200" s="38">
        <v>0</v>
      </c>
      <c r="EJ200" s="38">
        <f>SUM(EH200:EI200)</f>
        <v>0</v>
      </c>
      <c r="EK200" s="38">
        <f t="shared" si="19"/>
        <v>0</v>
      </c>
      <c r="EL200" s="38">
        <f t="shared" si="20"/>
        <v>0</v>
      </c>
    </row>
    <row r="201" spans="1:142" ht="12.75" customHeight="1">
      <c r="A201" s="24" t="s">
        <v>103</v>
      </c>
      <c r="B201" s="13" t="s">
        <v>104</v>
      </c>
      <c r="C201" s="4" t="s">
        <v>105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38">
        <v>0</v>
      </c>
      <c r="W201" s="38">
        <v>0</v>
      </c>
      <c r="X201" s="38">
        <v>0</v>
      </c>
      <c r="Y201" s="38">
        <v>0</v>
      </c>
      <c r="Z201" s="38">
        <v>0</v>
      </c>
      <c r="AA201" s="38">
        <v>0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0</v>
      </c>
      <c r="AL201" s="38">
        <v>0</v>
      </c>
      <c r="AM201" s="38">
        <v>0</v>
      </c>
      <c r="AN201" s="38">
        <v>0</v>
      </c>
      <c r="AO201" s="38">
        <v>0</v>
      </c>
      <c r="AP201" s="38">
        <v>0</v>
      </c>
      <c r="AQ201" s="38">
        <v>0</v>
      </c>
      <c r="AR201" s="38">
        <v>0</v>
      </c>
      <c r="AS201" s="38">
        <v>0</v>
      </c>
      <c r="AT201" s="38">
        <v>0</v>
      </c>
      <c r="AU201" s="38">
        <v>0</v>
      </c>
      <c r="AV201" s="38">
        <v>0</v>
      </c>
      <c r="AW201" s="38">
        <v>0</v>
      </c>
      <c r="AX201" s="38">
        <v>0</v>
      </c>
      <c r="AY201" s="38">
        <v>0</v>
      </c>
      <c r="AZ201" s="38">
        <v>0</v>
      </c>
      <c r="BA201" s="38">
        <v>0</v>
      </c>
      <c r="BB201" s="38">
        <v>0</v>
      </c>
      <c r="BC201" s="38">
        <v>0</v>
      </c>
      <c r="BD201" s="38">
        <v>0</v>
      </c>
      <c r="BE201" s="38">
        <v>0</v>
      </c>
      <c r="BF201" s="38">
        <v>0</v>
      </c>
      <c r="BG201" s="38">
        <v>0</v>
      </c>
      <c r="BH201" s="38">
        <v>0</v>
      </c>
      <c r="BI201" s="38">
        <v>0</v>
      </c>
      <c r="BJ201" s="38">
        <v>0</v>
      </c>
      <c r="BK201" s="38">
        <v>0</v>
      </c>
      <c r="BL201" s="38">
        <v>0</v>
      </c>
      <c r="BM201" s="38">
        <v>0</v>
      </c>
      <c r="BN201" s="38">
        <v>0</v>
      </c>
      <c r="BO201" s="38">
        <v>0</v>
      </c>
      <c r="BP201" s="38">
        <v>0</v>
      </c>
      <c r="BQ201" s="38">
        <v>0</v>
      </c>
      <c r="BR201" s="38">
        <v>0</v>
      </c>
      <c r="BS201" s="38">
        <v>0</v>
      </c>
      <c r="BT201" s="38">
        <v>0</v>
      </c>
      <c r="BU201" s="38">
        <v>0</v>
      </c>
      <c r="BV201" s="38">
        <v>0</v>
      </c>
      <c r="BW201" s="38">
        <v>0</v>
      </c>
      <c r="BX201" s="38">
        <v>0</v>
      </c>
      <c r="BY201" s="38">
        <v>0</v>
      </c>
      <c r="BZ201" s="38">
        <v>0</v>
      </c>
      <c r="CA201" s="38">
        <v>0</v>
      </c>
      <c r="CB201" s="38">
        <v>0</v>
      </c>
      <c r="CC201" s="38">
        <v>0</v>
      </c>
      <c r="CD201" s="38">
        <v>0</v>
      </c>
      <c r="CE201" s="38">
        <v>0</v>
      </c>
      <c r="CF201" s="38">
        <v>0</v>
      </c>
      <c r="CG201" s="38">
        <v>0</v>
      </c>
      <c r="CH201" s="38">
        <v>0</v>
      </c>
      <c r="CI201" s="38">
        <v>0</v>
      </c>
      <c r="CJ201" s="38">
        <v>0</v>
      </c>
      <c r="CK201" s="38">
        <v>0</v>
      </c>
      <c r="CL201" s="38">
        <v>0</v>
      </c>
      <c r="CM201" s="38">
        <v>0</v>
      </c>
      <c r="CN201" s="38">
        <v>0</v>
      </c>
      <c r="CO201" s="38">
        <v>0</v>
      </c>
      <c r="CP201" s="38">
        <v>0</v>
      </c>
      <c r="CQ201" s="38">
        <v>0</v>
      </c>
      <c r="CR201" s="38">
        <v>0</v>
      </c>
      <c r="CS201" s="38">
        <v>0</v>
      </c>
      <c r="CT201" s="38">
        <v>0</v>
      </c>
      <c r="CU201" s="38">
        <v>0</v>
      </c>
      <c r="CV201" s="38">
        <v>0</v>
      </c>
      <c r="CW201" s="38">
        <v>0</v>
      </c>
      <c r="CX201" s="38">
        <v>0</v>
      </c>
      <c r="CY201" s="38">
        <v>0</v>
      </c>
      <c r="CZ201" s="38">
        <v>0</v>
      </c>
      <c r="DA201" s="38">
        <v>0</v>
      </c>
      <c r="DB201" s="38">
        <v>0</v>
      </c>
      <c r="DC201" s="38">
        <v>0</v>
      </c>
      <c r="DD201" s="38">
        <v>0</v>
      </c>
      <c r="DE201" s="38">
        <v>0</v>
      </c>
      <c r="DF201" s="38">
        <v>0</v>
      </c>
      <c r="DG201" s="38">
        <v>0</v>
      </c>
      <c r="DH201" s="38">
        <v>0</v>
      </c>
      <c r="DI201" s="38">
        <v>0</v>
      </c>
      <c r="DJ201" s="38">
        <v>0</v>
      </c>
      <c r="DK201" s="38">
        <v>0</v>
      </c>
      <c r="DL201" s="38">
        <v>0</v>
      </c>
      <c r="DM201" s="38">
        <v>0</v>
      </c>
      <c r="DN201" s="38">
        <v>0</v>
      </c>
      <c r="DO201" s="38">
        <v>0</v>
      </c>
      <c r="DP201" s="38">
        <v>0</v>
      </c>
      <c r="DQ201" s="38">
        <v>0</v>
      </c>
      <c r="DR201" s="38">
        <v>0</v>
      </c>
      <c r="DS201" s="38">
        <v>0</v>
      </c>
      <c r="DT201" s="38">
        <v>0</v>
      </c>
      <c r="DU201" s="38">
        <v>0</v>
      </c>
      <c r="DV201" s="38">
        <v>0</v>
      </c>
      <c r="DW201" s="38">
        <v>0</v>
      </c>
      <c r="DX201" s="38">
        <f>SUM(D201:DW201)</f>
        <v>0</v>
      </c>
      <c r="DY201" s="38">
        <v>0</v>
      </c>
      <c r="DZ201" s="38">
        <v>0</v>
      </c>
      <c r="EA201" s="38">
        <f>SUM(DY201:DZ201)</f>
        <v>0</v>
      </c>
      <c r="EB201" s="38">
        <v>0</v>
      </c>
      <c r="EC201" s="38">
        <v>0</v>
      </c>
      <c r="ED201" s="38">
        <f>SUM(EB201:EC201)</f>
        <v>0</v>
      </c>
      <c r="EE201" s="38">
        <v>0</v>
      </c>
      <c r="EF201" s="38">
        <v>0</v>
      </c>
      <c r="EG201" s="38">
        <f>SUM(ED201:EF201)</f>
        <v>0</v>
      </c>
      <c r="EH201" s="38">
        <v>0</v>
      </c>
      <c r="EI201" s="38">
        <v>0</v>
      </c>
      <c r="EJ201" s="38">
        <f>SUM(EH201:EI201)</f>
        <v>0</v>
      </c>
      <c r="EK201" s="38">
        <f>+EJ201+EG201+EA201</f>
        <v>0</v>
      </c>
      <c r="EL201" s="38">
        <f>+EK201+DX201</f>
        <v>0</v>
      </c>
    </row>
    <row r="202" spans="1:142" ht="12.75" customHeight="1">
      <c r="A202" s="24" t="s">
        <v>106</v>
      </c>
      <c r="B202" s="13" t="s">
        <v>107</v>
      </c>
      <c r="C202" s="4" t="s">
        <v>108</v>
      </c>
      <c r="D202" s="38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0</v>
      </c>
      <c r="AL202" s="38">
        <v>0</v>
      </c>
      <c r="AM202" s="38">
        <v>0</v>
      </c>
      <c r="AN202" s="38">
        <v>0</v>
      </c>
      <c r="AO202" s="38">
        <v>0</v>
      </c>
      <c r="AP202" s="38">
        <v>0</v>
      </c>
      <c r="AQ202" s="38">
        <v>0</v>
      </c>
      <c r="AR202" s="38">
        <v>0</v>
      </c>
      <c r="AS202" s="38">
        <v>0</v>
      </c>
      <c r="AT202" s="38">
        <v>0</v>
      </c>
      <c r="AU202" s="38">
        <v>0</v>
      </c>
      <c r="AV202" s="38">
        <v>0</v>
      </c>
      <c r="AW202" s="38">
        <v>0</v>
      </c>
      <c r="AX202" s="38">
        <v>0</v>
      </c>
      <c r="AY202" s="38">
        <v>0</v>
      </c>
      <c r="AZ202" s="38">
        <v>0</v>
      </c>
      <c r="BA202" s="38">
        <v>0</v>
      </c>
      <c r="BB202" s="38">
        <v>0</v>
      </c>
      <c r="BC202" s="38">
        <v>0</v>
      </c>
      <c r="BD202" s="38">
        <v>0</v>
      </c>
      <c r="BE202" s="38">
        <v>0</v>
      </c>
      <c r="BF202" s="38">
        <v>0</v>
      </c>
      <c r="BG202" s="38">
        <v>0</v>
      </c>
      <c r="BH202" s="38">
        <v>0</v>
      </c>
      <c r="BI202" s="38">
        <v>0</v>
      </c>
      <c r="BJ202" s="38">
        <v>0</v>
      </c>
      <c r="BK202" s="38">
        <v>0</v>
      </c>
      <c r="BL202" s="38">
        <v>0</v>
      </c>
      <c r="BM202" s="38">
        <v>0</v>
      </c>
      <c r="BN202" s="38">
        <v>0</v>
      </c>
      <c r="BO202" s="38">
        <v>0</v>
      </c>
      <c r="BP202" s="38">
        <v>0</v>
      </c>
      <c r="BQ202" s="38">
        <v>0</v>
      </c>
      <c r="BR202" s="38">
        <v>0</v>
      </c>
      <c r="BS202" s="38">
        <v>0</v>
      </c>
      <c r="BT202" s="38">
        <v>0</v>
      </c>
      <c r="BU202" s="38">
        <v>0</v>
      </c>
      <c r="BV202" s="38">
        <v>0</v>
      </c>
      <c r="BW202" s="38">
        <v>0</v>
      </c>
      <c r="BX202" s="38">
        <v>0</v>
      </c>
      <c r="BY202" s="38">
        <v>0</v>
      </c>
      <c r="BZ202" s="38">
        <v>0</v>
      </c>
      <c r="CA202" s="38">
        <v>0</v>
      </c>
      <c r="CB202" s="38">
        <v>0</v>
      </c>
      <c r="CC202" s="38">
        <v>0</v>
      </c>
      <c r="CD202" s="38">
        <v>0</v>
      </c>
      <c r="CE202" s="38">
        <v>0</v>
      </c>
      <c r="CF202" s="38">
        <v>0</v>
      </c>
      <c r="CG202" s="38">
        <v>0</v>
      </c>
      <c r="CH202" s="38">
        <v>0</v>
      </c>
      <c r="CI202" s="38">
        <v>0</v>
      </c>
      <c r="CJ202" s="38">
        <v>0</v>
      </c>
      <c r="CK202" s="38">
        <v>0</v>
      </c>
      <c r="CL202" s="38">
        <v>0</v>
      </c>
      <c r="CM202" s="38">
        <v>0</v>
      </c>
      <c r="CN202" s="38">
        <v>0</v>
      </c>
      <c r="CO202" s="38">
        <v>0</v>
      </c>
      <c r="CP202" s="38">
        <v>0</v>
      </c>
      <c r="CQ202" s="38">
        <v>0</v>
      </c>
      <c r="CR202" s="38">
        <v>0</v>
      </c>
      <c r="CS202" s="38">
        <v>0</v>
      </c>
      <c r="CT202" s="38">
        <v>0</v>
      </c>
      <c r="CU202" s="38">
        <v>0</v>
      </c>
      <c r="CV202" s="38">
        <v>0</v>
      </c>
      <c r="CW202" s="38">
        <v>0</v>
      </c>
      <c r="CX202" s="38">
        <v>0</v>
      </c>
      <c r="CY202" s="38">
        <v>0</v>
      </c>
      <c r="CZ202" s="38">
        <v>0</v>
      </c>
      <c r="DA202" s="38">
        <v>0</v>
      </c>
      <c r="DB202" s="38">
        <v>0</v>
      </c>
      <c r="DC202" s="38">
        <v>0</v>
      </c>
      <c r="DD202" s="38">
        <v>0</v>
      </c>
      <c r="DE202" s="38">
        <v>0</v>
      </c>
      <c r="DF202" s="38">
        <v>0</v>
      </c>
      <c r="DG202" s="38">
        <v>0</v>
      </c>
      <c r="DH202" s="38">
        <v>0</v>
      </c>
      <c r="DI202" s="38">
        <v>0</v>
      </c>
      <c r="DJ202" s="38">
        <v>0</v>
      </c>
      <c r="DK202" s="38">
        <v>0</v>
      </c>
      <c r="DL202" s="38">
        <v>0</v>
      </c>
      <c r="DM202" s="38">
        <v>0</v>
      </c>
      <c r="DN202" s="38">
        <v>0</v>
      </c>
      <c r="DO202" s="38">
        <v>0</v>
      </c>
      <c r="DP202" s="38">
        <v>0</v>
      </c>
      <c r="DQ202" s="38">
        <v>0</v>
      </c>
      <c r="DR202" s="38">
        <v>0</v>
      </c>
      <c r="DS202" s="38">
        <v>0</v>
      </c>
      <c r="DT202" s="38">
        <v>0</v>
      </c>
      <c r="DU202" s="38">
        <v>0</v>
      </c>
      <c r="DV202" s="38">
        <v>0</v>
      </c>
      <c r="DW202" s="38">
        <v>0</v>
      </c>
      <c r="DX202" s="38">
        <f>SUM(D202:DW202)</f>
        <v>0</v>
      </c>
      <c r="DY202" s="38">
        <v>0</v>
      </c>
      <c r="DZ202" s="38">
        <v>0</v>
      </c>
      <c r="EA202" s="38">
        <f>SUM(DY202:DZ202)</f>
        <v>0</v>
      </c>
      <c r="EB202" s="38">
        <v>0</v>
      </c>
      <c r="EC202" s="38">
        <v>0</v>
      </c>
      <c r="ED202" s="38">
        <f>SUM(EB202:EC202)</f>
        <v>0</v>
      </c>
      <c r="EE202" s="38">
        <v>0</v>
      </c>
      <c r="EF202" s="38">
        <v>0</v>
      </c>
      <c r="EG202" s="38">
        <f>SUM(ED202:EF202)</f>
        <v>0</v>
      </c>
      <c r="EH202" s="38">
        <v>0</v>
      </c>
      <c r="EI202" s="38">
        <v>0</v>
      </c>
      <c r="EJ202" s="38">
        <f>SUM(EH202:EI202)</f>
        <v>0</v>
      </c>
      <c r="EK202" s="38">
        <f>+EJ202+EG202+EA202</f>
        <v>0</v>
      </c>
      <c r="EL202" s="38">
        <f>+EK202+DX202</f>
        <v>0</v>
      </c>
    </row>
    <row r="203" spans="1:142" ht="12.75" customHeight="1">
      <c r="A203" s="24" t="s">
        <v>109</v>
      </c>
      <c r="B203" s="13" t="s">
        <v>110</v>
      </c>
      <c r="C203" s="4" t="s">
        <v>111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39">
        <v>0</v>
      </c>
      <c r="Z203" s="39">
        <v>0</v>
      </c>
      <c r="AA203" s="39">
        <v>0</v>
      </c>
      <c r="AB203" s="39">
        <v>0</v>
      </c>
      <c r="AC203" s="39">
        <v>0</v>
      </c>
      <c r="AD203" s="39">
        <v>0</v>
      </c>
      <c r="AE203" s="39">
        <v>0</v>
      </c>
      <c r="AF203" s="39">
        <v>0</v>
      </c>
      <c r="AG203" s="39">
        <v>0</v>
      </c>
      <c r="AH203" s="39">
        <v>0</v>
      </c>
      <c r="AI203" s="39">
        <v>0</v>
      </c>
      <c r="AJ203" s="39">
        <v>0</v>
      </c>
      <c r="AK203" s="39">
        <v>0</v>
      </c>
      <c r="AL203" s="39">
        <v>0</v>
      </c>
      <c r="AM203" s="39">
        <v>0</v>
      </c>
      <c r="AN203" s="39">
        <v>0</v>
      </c>
      <c r="AO203" s="39">
        <v>0</v>
      </c>
      <c r="AP203" s="39">
        <v>0</v>
      </c>
      <c r="AQ203" s="39">
        <v>0</v>
      </c>
      <c r="AR203" s="39">
        <v>0</v>
      </c>
      <c r="AS203" s="39">
        <v>0</v>
      </c>
      <c r="AT203" s="39">
        <v>0</v>
      </c>
      <c r="AU203" s="39">
        <v>0</v>
      </c>
      <c r="AV203" s="39">
        <v>0</v>
      </c>
      <c r="AW203" s="39">
        <v>0</v>
      </c>
      <c r="AX203" s="39">
        <v>0</v>
      </c>
      <c r="AY203" s="39">
        <v>0</v>
      </c>
      <c r="AZ203" s="39">
        <v>0</v>
      </c>
      <c r="BA203" s="39">
        <v>0</v>
      </c>
      <c r="BB203" s="39">
        <v>0</v>
      </c>
      <c r="BC203" s="39">
        <v>0</v>
      </c>
      <c r="BD203" s="39">
        <v>0</v>
      </c>
      <c r="BE203" s="39">
        <v>0</v>
      </c>
      <c r="BF203" s="39">
        <v>0</v>
      </c>
      <c r="BG203" s="39">
        <v>0</v>
      </c>
      <c r="BH203" s="39">
        <v>0</v>
      </c>
      <c r="BI203" s="39">
        <v>0</v>
      </c>
      <c r="BJ203" s="39">
        <v>0</v>
      </c>
      <c r="BK203" s="39">
        <v>0</v>
      </c>
      <c r="BL203" s="39">
        <v>0</v>
      </c>
      <c r="BM203" s="39">
        <v>0</v>
      </c>
      <c r="BN203" s="39">
        <v>0</v>
      </c>
      <c r="BO203" s="39">
        <v>0</v>
      </c>
      <c r="BP203" s="39">
        <v>0</v>
      </c>
      <c r="BQ203" s="39">
        <v>0</v>
      </c>
      <c r="BR203" s="39">
        <v>0</v>
      </c>
      <c r="BS203" s="39">
        <v>0</v>
      </c>
      <c r="BT203" s="39">
        <v>0</v>
      </c>
      <c r="BU203" s="39">
        <v>0</v>
      </c>
      <c r="BV203" s="39">
        <v>0</v>
      </c>
      <c r="BW203" s="39">
        <v>0</v>
      </c>
      <c r="BX203" s="39">
        <v>0</v>
      </c>
      <c r="BY203" s="39">
        <v>0</v>
      </c>
      <c r="BZ203" s="39">
        <v>0</v>
      </c>
      <c r="CA203" s="39">
        <v>0</v>
      </c>
      <c r="CB203" s="39">
        <v>0</v>
      </c>
      <c r="CC203" s="39">
        <v>0</v>
      </c>
      <c r="CD203" s="39">
        <v>0</v>
      </c>
      <c r="CE203" s="39">
        <v>0</v>
      </c>
      <c r="CF203" s="39">
        <v>0</v>
      </c>
      <c r="CG203" s="39">
        <v>0</v>
      </c>
      <c r="CH203" s="39">
        <v>0</v>
      </c>
      <c r="CI203" s="39">
        <v>0</v>
      </c>
      <c r="CJ203" s="39">
        <v>0</v>
      </c>
      <c r="CK203" s="39">
        <v>0</v>
      </c>
      <c r="CL203" s="39">
        <v>0</v>
      </c>
      <c r="CM203" s="39">
        <v>0</v>
      </c>
      <c r="CN203" s="39">
        <v>0</v>
      </c>
      <c r="CO203" s="39">
        <v>0</v>
      </c>
      <c r="CP203" s="39">
        <v>0</v>
      </c>
      <c r="CQ203" s="39">
        <v>0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39">
        <v>0</v>
      </c>
      <c r="DJ203" s="39">
        <v>0</v>
      </c>
      <c r="DK203" s="39">
        <v>0</v>
      </c>
      <c r="DL203" s="39">
        <v>0</v>
      </c>
      <c r="DM203" s="39">
        <v>0</v>
      </c>
      <c r="DN203" s="39">
        <v>0</v>
      </c>
      <c r="DO203" s="39">
        <v>0</v>
      </c>
      <c r="DP203" s="39">
        <v>0</v>
      </c>
      <c r="DQ203" s="39">
        <v>0</v>
      </c>
      <c r="DR203" s="39">
        <v>0</v>
      </c>
      <c r="DS203" s="39">
        <v>0</v>
      </c>
      <c r="DT203" s="39">
        <v>0</v>
      </c>
      <c r="DU203" s="39">
        <v>0</v>
      </c>
      <c r="DV203" s="39">
        <v>0</v>
      </c>
      <c r="DW203" s="39">
        <v>0</v>
      </c>
      <c r="DX203" s="39">
        <f>SUM(D203:DW203)</f>
        <v>0</v>
      </c>
      <c r="DY203" s="39">
        <v>0</v>
      </c>
      <c r="DZ203" s="39">
        <v>0</v>
      </c>
      <c r="EA203" s="39">
        <f>SUM(DY203:DZ203)</f>
        <v>0</v>
      </c>
      <c r="EB203" s="39">
        <v>0</v>
      </c>
      <c r="EC203" s="39">
        <v>0</v>
      </c>
      <c r="ED203" s="39">
        <f>SUM(EB203:EC203)</f>
        <v>0</v>
      </c>
      <c r="EE203" s="39">
        <v>0</v>
      </c>
      <c r="EF203" s="39">
        <v>0</v>
      </c>
      <c r="EG203" s="39">
        <f>SUM(ED203:EF203)</f>
        <v>0</v>
      </c>
      <c r="EH203" s="39">
        <v>0</v>
      </c>
      <c r="EI203" s="39">
        <v>0</v>
      </c>
      <c r="EJ203" s="39">
        <f>SUM(EH203:EI203)</f>
        <v>0</v>
      </c>
      <c r="EK203" s="39">
        <f>+EJ203+EG203+EA203</f>
        <v>0</v>
      </c>
      <c r="EL203" s="39">
        <f>+EK203+DX203</f>
        <v>0</v>
      </c>
    </row>
    <row r="204" spans="3:142" ht="12" customHeight="1">
      <c r="C204" s="2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</row>
    <row r="205" spans="2:142" ht="14.25" customHeight="1">
      <c r="B205" s="18"/>
      <c r="C205" s="35" t="s">
        <v>600</v>
      </c>
      <c r="D205" s="34">
        <f aca="true" t="shared" si="21" ref="D205:AI205">SUM(D9:D203)</f>
        <v>116682.9958695116</v>
      </c>
      <c r="E205" s="34">
        <f t="shared" si="21"/>
        <v>16732.7392794369</v>
      </c>
      <c r="F205" s="34">
        <f t="shared" si="21"/>
        <v>11937.209192146824</v>
      </c>
      <c r="G205" s="34">
        <f t="shared" si="21"/>
        <v>22622.921684236524</v>
      </c>
      <c r="H205" s="34">
        <f t="shared" si="21"/>
        <v>3474.005600476426</v>
      </c>
      <c r="I205" s="34">
        <f t="shared" si="21"/>
        <v>144572.3389997285</v>
      </c>
      <c r="J205" s="34">
        <f t="shared" si="21"/>
        <v>93327.08983170755</v>
      </c>
      <c r="K205" s="34">
        <f t="shared" si="21"/>
        <v>11871.014233994081</v>
      </c>
      <c r="L205" s="34">
        <f t="shared" si="21"/>
        <v>104.05123460319953</v>
      </c>
      <c r="M205" s="34">
        <f t="shared" si="21"/>
        <v>1828.7845049056189</v>
      </c>
      <c r="N205" s="34">
        <f t="shared" si="21"/>
        <v>10081.756762843917</v>
      </c>
      <c r="O205" s="34">
        <f t="shared" si="21"/>
        <v>29248.98033263439</v>
      </c>
      <c r="P205" s="34">
        <f t="shared" si="21"/>
        <v>320.52560562548535</v>
      </c>
      <c r="Q205" s="34">
        <f t="shared" si="21"/>
        <v>9062.648169812646</v>
      </c>
      <c r="R205" s="34">
        <f t="shared" si="21"/>
        <v>436705.5976889842</v>
      </c>
      <c r="S205" s="34">
        <f t="shared" si="21"/>
        <v>35322.37059768358</v>
      </c>
      <c r="T205" s="34">
        <f t="shared" si="21"/>
        <v>75538.83310442606</v>
      </c>
      <c r="U205" s="34">
        <f t="shared" si="21"/>
        <v>279007.01955671003</v>
      </c>
      <c r="V205" s="34">
        <f t="shared" si="21"/>
        <v>87592.56610321181</v>
      </c>
      <c r="W205" s="34">
        <f t="shared" si="21"/>
        <v>83220.39913944199</v>
      </c>
      <c r="X205" s="34">
        <f t="shared" si="21"/>
        <v>29223.60778465873</v>
      </c>
      <c r="Y205" s="34">
        <f t="shared" si="21"/>
        <v>184399.96510232423</v>
      </c>
      <c r="Z205" s="34">
        <f t="shared" si="21"/>
        <v>6734.25306653248</v>
      </c>
      <c r="AA205" s="34">
        <f t="shared" si="21"/>
        <v>45970.14503087411</v>
      </c>
      <c r="AB205" s="34">
        <f t="shared" si="21"/>
        <v>30449.460873027263</v>
      </c>
      <c r="AC205" s="34">
        <f t="shared" si="21"/>
        <v>47036.54219951647</v>
      </c>
      <c r="AD205" s="34">
        <f t="shared" si="21"/>
        <v>9542.371564079524</v>
      </c>
      <c r="AE205" s="34">
        <f t="shared" si="21"/>
        <v>93463.44403001004</v>
      </c>
      <c r="AF205" s="34">
        <f t="shared" si="21"/>
        <v>16971.68572246522</v>
      </c>
      <c r="AG205" s="34">
        <f t="shared" si="21"/>
        <v>138720.1701857936</v>
      </c>
      <c r="AH205" s="34">
        <f t="shared" si="21"/>
        <v>15793.48700407353</v>
      </c>
      <c r="AI205" s="34">
        <f t="shared" si="21"/>
        <v>98696.94516139002</v>
      </c>
      <c r="AJ205" s="34">
        <f aca="true" t="shared" si="22" ref="AJ205:BO205">SUM(AJ9:AJ203)</f>
        <v>11271.293456804135</v>
      </c>
      <c r="AK205" s="34">
        <f t="shared" si="22"/>
        <v>21306.233265616855</v>
      </c>
      <c r="AL205" s="34">
        <f t="shared" si="22"/>
        <v>26224.770982689297</v>
      </c>
      <c r="AM205" s="34">
        <f t="shared" si="22"/>
        <v>72980.37899162312</v>
      </c>
      <c r="AN205" s="34">
        <f t="shared" si="22"/>
        <v>17742.00824827579</v>
      </c>
      <c r="AO205" s="34">
        <f t="shared" si="22"/>
        <v>25494.821605975863</v>
      </c>
      <c r="AP205" s="34">
        <f t="shared" si="22"/>
        <v>62744.98229825139</v>
      </c>
      <c r="AQ205" s="34">
        <f t="shared" si="22"/>
        <v>23530.950511491905</v>
      </c>
      <c r="AR205" s="34">
        <f t="shared" si="22"/>
        <v>57038.93701547817</v>
      </c>
      <c r="AS205" s="34">
        <f t="shared" si="22"/>
        <v>70357.50675287373</v>
      </c>
      <c r="AT205" s="34">
        <f t="shared" si="22"/>
        <v>65788.3867130717</v>
      </c>
      <c r="AU205" s="34">
        <f t="shared" si="22"/>
        <v>58080.93081130632</v>
      </c>
      <c r="AV205" s="34">
        <f t="shared" si="22"/>
        <v>3332.754710992389</v>
      </c>
      <c r="AW205" s="34">
        <f t="shared" si="22"/>
        <v>10469.142122689436</v>
      </c>
      <c r="AX205" s="34">
        <f t="shared" si="22"/>
        <v>66725.75898388914</v>
      </c>
      <c r="AY205" s="34">
        <f t="shared" si="22"/>
        <v>53390.20650827732</v>
      </c>
      <c r="AZ205" s="34">
        <f t="shared" si="22"/>
        <v>37050.77890715018</v>
      </c>
      <c r="BA205" s="34">
        <f t="shared" si="22"/>
        <v>25007.380816091816</v>
      </c>
      <c r="BB205" s="34">
        <f t="shared" si="22"/>
        <v>51257.30636620955</v>
      </c>
      <c r="BC205" s="34">
        <f t="shared" si="22"/>
        <v>25339.884303860195</v>
      </c>
      <c r="BD205" s="34">
        <f t="shared" si="22"/>
        <v>34311.35231501993</v>
      </c>
      <c r="BE205" s="34">
        <f t="shared" si="22"/>
        <v>74269.92253110291</v>
      </c>
      <c r="BF205" s="34">
        <f t="shared" si="22"/>
        <v>17201.837466380854</v>
      </c>
      <c r="BG205" s="34">
        <f t="shared" si="22"/>
        <v>4794.391381672299</v>
      </c>
      <c r="BH205" s="34">
        <f t="shared" si="22"/>
        <v>12513.61412261789</v>
      </c>
      <c r="BI205" s="34">
        <f t="shared" si="22"/>
        <v>8900.231427680259</v>
      </c>
      <c r="BJ205" s="34">
        <f t="shared" si="22"/>
        <v>105735.84482670383</v>
      </c>
      <c r="BK205" s="34">
        <f t="shared" si="22"/>
        <v>4051.5473275102777</v>
      </c>
      <c r="BL205" s="34">
        <f t="shared" si="22"/>
        <v>4317.588785216044</v>
      </c>
      <c r="BM205" s="34">
        <f t="shared" si="22"/>
        <v>8017.353301936694</v>
      </c>
      <c r="BN205" s="34">
        <f t="shared" si="22"/>
        <v>12243.097842012696</v>
      </c>
      <c r="BO205" s="34">
        <f t="shared" si="22"/>
        <v>7531.422331313174</v>
      </c>
      <c r="BP205" s="34">
        <f aca="true" t="shared" si="23" ref="BP205:CU205">SUM(BP9:BP203)</f>
        <v>258784.94939183712</v>
      </c>
      <c r="BQ205" s="34">
        <f t="shared" si="23"/>
        <v>30475.650849818092</v>
      </c>
      <c r="BR205" s="34">
        <f t="shared" si="23"/>
        <v>95226.86187970165</v>
      </c>
      <c r="BS205" s="34">
        <f t="shared" si="23"/>
        <v>45227.21596601935</v>
      </c>
      <c r="BT205" s="34">
        <f t="shared" si="23"/>
        <v>27591.00743168782</v>
      </c>
      <c r="BU205" s="34">
        <f t="shared" si="23"/>
        <v>14499.279866451194</v>
      </c>
      <c r="BV205" s="34">
        <f t="shared" si="23"/>
        <v>84479.84186479337</v>
      </c>
      <c r="BW205" s="34">
        <f t="shared" si="23"/>
        <v>32333.43131197237</v>
      </c>
      <c r="BX205" s="34">
        <f t="shared" si="23"/>
        <v>54693.610798896465</v>
      </c>
      <c r="BY205" s="34">
        <f t="shared" si="23"/>
        <v>35681.21612805433</v>
      </c>
      <c r="BZ205" s="34">
        <f t="shared" si="23"/>
        <v>16402.08703016878</v>
      </c>
      <c r="CA205" s="34">
        <f t="shared" si="23"/>
        <v>51210.71972701183</v>
      </c>
      <c r="CB205" s="34">
        <f t="shared" si="23"/>
        <v>15.166439956415637</v>
      </c>
      <c r="CC205" s="34">
        <f t="shared" si="23"/>
        <v>5144.791064894545</v>
      </c>
      <c r="CD205" s="34">
        <f t="shared" si="23"/>
        <v>7282.541996078283</v>
      </c>
      <c r="CE205" s="34">
        <f t="shared" si="23"/>
        <v>17280.238209014085</v>
      </c>
      <c r="CF205" s="34">
        <f t="shared" si="23"/>
        <v>5018.055273384307</v>
      </c>
      <c r="CG205" s="34">
        <f t="shared" si="23"/>
        <v>8672.749386122003</v>
      </c>
      <c r="CH205" s="34">
        <f t="shared" si="23"/>
        <v>7034.484500702569</v>
      </c>
      <c r="CI205" s="34">
        <f t="shared" si="23"/>
        <v>5326.000411646799</v>
      </c>
      <c r="CJ205" s="34">
        <f t="shared" si="23"/>
        <v>12829.115220028782</v>
      </c>
      <c r="CK205" s="34">
        <f t="shared" si="23"/>
        <v>51781.494706903926</v>
      </c>
      <c r="CL205" s="34">
        <f t="shared" si="23"/>
        <v>28304.269697967815</v>
      </c>
      <c r="CM205" s="34">
        <f t="shared" si="23"/>
        <v>48463.10652185345</v>
      </c>
      <c r="CN205" s="34">
        <f t="shared" si="23"/>
        <v>8715.523630052801</v>
      </c>
      <c r="CO205" s="34">
        <f t="shared" si="23"/>
        <v>5537.687995158113</v>
      </c>
      <c r="CP205" s="34">
        <f t="shared" si="23"/>
        <v>112423.90249155338</v>
      </c>
      <c r="CQ205" s="34">
        <f t="shared" si="23"/>
        <v>8441.483051923004</v>
      </c>
      <c r="CR205" s="34">
        <f t="shared" si="23"/>
        <v>31033.35963567526</v>
      </c>
      <c r="CS205" s="34">
        <f t="shared" si="23"/>
        <v>2122.921925943971</v>
      </c>
      <c r="CT205" s="34">
        <f t="shared" si="23"/>
        <v>3894.9100619529027</v>
      </c>
      <c r="CU205" s="34">
        <f t="shared" si="23"/>
        <v>988224.4040886922</v>
      </c>
      <c r="CV205" s="34">
        <f aca="true" t="shared" si="24" ref="CV205:DW205">SUM(CV9:CV203)</f>
        <v>53214.9836155528</v>
      </c>
      <c r="CW205" s="34">
        <f t="shared" si="24"/>
        <v>92290.23186769115</v>
      </c>
      <c r="CX205" s="34">
        <f t="shared" si="24"/>
        <v>16441.60823143089</v>
      </c>
      <c r="CY205" s="34">
        <f t="shared" si="24"/>
        <v>248756.03381783245</v>
      </c>
      <c r="CZ205" s="34">
        <f t="shared" si="24"/>
        <v>30226.603567355596</v>
      </c>
      <c r="DA205" s="34">
        <f t="shared" si="24"/>
        <v>61043.628875797534</v>
      </c>
      <c r="DB205" s="34">
        <f t="shared" si="24"/>
        <v>26.079099722813453</v>
      </c>
      <c r="DC205" s="34">
        <f t="shared" si="24"/>
        <v>2210.262625028882</v>
      </c>
      <c r="DD205" s="34">
        <f t="shared" si="24"/>
        <v>11759.723870215012</v>
      </c>
      <c r="DE205" s="34">
        <f t="shared" si="24"/>
        <v>5631.877571626822</v>
      </c>
      <c r="DF205" s="34">
        <f t="shared" si="24"/>
        <v>1345.8550961252613</v>
      </c>
      <c r="DG205" s="34">
        <f t="shared" si="24"/>
        <v>28506.434126615735</v>
      </c>
      <c r="DH205" s="34">
        <f t="shared" si="24"/>
        <v>15954.962528794604</v>
      </c>
      <c r="DI205" s="34">
        <f t="shared" si="24"/>
        <v>3897.596191934926</v>
      </c>
      <c r="DJ205" s="34">
        <f t="shared" si="24"/>
        <v>104471.43447766943</v>
      </c>
      <c r="DK205" s="34">
        <f t="shared" si="24"/>
        <v>3751.211981581598</v>
      </c>
      <c r="DL205" s="34">
        <f t="shared" si="24"/>
        <v>44529.712106179904</v>
      </c>
      <c r="DM205" s="34">
        <f t="shared" si="24"/>
        <v>7438.844628430604</v>
      </c>
      <c r="DN205" s="34">
        <f t="shared" si="24"/>
        <v>16138.042346560505</v>
      </c>
      <c r="DO205" s="34">
        <f t="shared" si="24"/>
        <v>45939.39459943517</v>
      </c>
      <c r="DP205" s="34">
        <f t="shared" si="24"/>
        <v>81893.75004873611</v>
      </c>
      <c r="DQ205" s="34">
        <f t="shared" si="24"/>
        <v>2539.492154418235</v>
      </c>
      <c r="DR205" s="34">
        <f t="shared" si="24"/>
        <v>8421.579256608531</v>
      </c>
      <c r="DS205" s="34">
        <f t="shared" si="24"/>
        <v>11245.697133586142</v>
      </c>
      <c r="DT205" s="34">
        <f t="shared" si="24"/>
        <v>28938.182672934945</v>
      </c>
      <c r="DU205" s="34">
        <f t="shared" si="24"/>
        <v>3829.294700363042</v>
      </c>
      <c r="DV205" s="34">
        <f t="shared" si="24"/>
        <v>32069.167631053522</v>
      </c>
      <c r="DW205" s="34">
        <f t="shared" si="24"/>
        <v>0</v>
      </c>
      <c r="DX205" s="34">
        <f>SUM(D205:DW205)</f>
        <v>6331942.305627851</v>
      </c>
      <c r="DY205" s="34">
        <f>SUM(DY9:DY203)</f>
        <v>806980.0567444031</v>
      </c>
      <c r="DZ205" s="34">
        <f>SUM(DZ9:DZ203)</f>
        <v>0</v>
      </c>
      <c r="EA205" s="34">
        <f>SUM(DY205:DZ205)</f>
        <v>806980.0567444031</v>
      </c>
      <c r="EB205" s="34">
        <f>SUM(EB9:EB203)</f>
        <v>5258821.937287604</v>
      </c>
      <c r="EC205" s="34">
        <f>SUM(EC9:EC203)</f>
        <v>272729.7415193475</v>
      </c>
      <c r="ED205" s="34">
        <f>SUM(ED9:ED203)</f>
        <v>5531551.678806953</v>
      </c>
      <c r="EE205" s="34">
        <f>SUM(EE9:EE203)</f>
        <v>0</v>
      </c>
      <c r="EF205" s="34">
        <f>SUM(EF9:EF203)</f>
        <v>0</v>
      </c>
      <c r="EG205" s="34">
        <f>SUM(EG9:EG203)</f>
        <v>5531551.678806953</v>
      </c>
      <c r="EH205" s="34">
        <f>SUM(EH9:EH203)</f>
        <v>995915.139890443</v>
      </c>
      <c r="EI205" s="34">
        <f>SUM(EI9:EI203)</f>
        <v>0</v>
      </c>
      <c r="EJ205" s="34">
        <f>SUM(EJ9:EJ203)</f>
        <v>995915.139890443</v>
      </c>
      <c r="EK205" s="34">
        <f>+EJ205+EG205+EA205</f>
        <v>7334446.875441799</v>
      </c>
      <c r="EL205" s="34">
        <f>+EK205+DX205</f>
        <v>13666389.18106965</v>
      </c>
    </row>
    <row r="206" spans="3:142" ht="13.5" thickBot="1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</row>
    <row r="207" ht="13.5" thickTop="1"/>
    <row r="208" ht="12.75">
      <c r="A208" s="20" t="s">
        <v>606</v>
      </c>
    </row>
  </sheetData>
  <mergeCells count="33">
    <mergeCell ref="EK6:EK8"/>
    <mergeCell ref="EL6:EL8"/>
    <mergeCell ref="EH6:EJ6"/>
    <mergeCell ref="EH7:EH8"/>
    <mergeCell ref="EI7:EI8"/>
    <mergeCell ref="EJ7:EJ8"/>
    <mergeCell ref="EB6:EG6"/>
    <mergeCell ref="EB7:EB8"/>
    <mergeCell ref="EC7:EC8"/>
    <mergeCell ref="ED7:ED8"/>
    <mergeCell ref="EE7:EE8"/>
    <mergeCell ref="EF7:EF8"/>
    <mergeCell ref="EG7:EG8"/>
    <mergeCell ref="DY6:EA6"/>
    <mergeCell ref="DY7:DY8"/>
    <mergeCell ref="DZ7:DZ8"/>
    <mergeCell ref="EA7:EA8"/>
    <mergeCell ref="DM7:DN7"/>
    <mergeCell ref="DO7:DR7"/>
    <mergeCell ref="DS7:DV7"/>
    <mergeCell ref="DX6:DX8"/>
    <mergeCell ref="CZ7:DE7"/>
    <mergeCell ref="DF7:DG7"/>
    <mergeCell ref="DH7:DI7"/>
    <mergeCell ref="DJ7:DK7"/>
    <mergeCell ref="O7:Q7"/>
    <mergeCell ref="R7:CQ7"/>
    <mergeCell ref="CR7:CT7"/>
    <mergeCell ref="CX7:CY7"/>
    <mergeCell ref="A6:A8"/>
    <mergeCell ref="B6:B8"/>
    <mergeCell ref="C6:C8"/>
    <mergeCell ref="D7:N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208"/>
  <sheetViews>
    <sheetView tabSelected="1" zoomScale="75" zoomScaleNormal="75"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C4" sqref="C4"/>
    </sheetView>
  </sheetViews>
  <sheetFormatPr defaultColWidth="11.421875" defaultRowHeight="12.75"/>
  <cols>
    <col min="1" max="2" width="9.28125" style="20" customWidth="1"/>
    <col min="3" max="3" width="65.7109375" style="20" customWidth="1"/>
    <col min="4" max="98" width="15.7109375" style="20" customWidth="1"/>
    <col min="99" max="99" width="19.7109375" style="20" customWidth="1"/>
    <col min="100" max="115" width="15.7109375" style="20" customWidth="1"/>
    <col min="116" max="116" width="19.7109375" style="20" customWidth="1"/>
    <col min="117" max="126" width="15.7109375" style="20" customWidth="1"/>
    <col min="127" max="127" width="19.7109375" style="20" customWidth="1"/>
    <col min="128" max="132" width="16.7109375" style="20" customWidth="1"/>
    <col min="133" max="133" width="20.7109375" style="20" customWidth="1"/>
    <col min="134" max="134" width="16.7109375" style="20" customWidth="1"/>
    <col min="135" max="135" width="20.7109375" style="20" customWidth="1"/>
    <col min="136" max="142" width="16.7109375" style="20" customWidth="1"/>
    <col min="143" max="16384" width="11.421875" style="20" customWidth="1"/>
  </cols>
  <sheetData>
    <row r="1" spans="1:3" ht="16.5" customHeight="1">
      <c r="A1" s="17" t="s">
        <v>598</v>
      </c>
      <c r="B1" s="18"/>
      <c r="C1" s="19"/>
    </row>
    <row r="2" spans="1:3" ht="16.5" customHeight="1">
      <c r="A2" s="17" t="s">
        <v>596</v>
      </c>
      <c r="B2" s="18"/>
      <c r="C2" s="19"/>
    </row>
    <row r="3" spans="1:3" ht="16.5" customHeight="1">
      <c r="A3" s="17" t="s">
        <v>597</v>
      </c>
      <c r="B3" s="18"/>
      <c r="C3" s="19"/>
    </row>
    <row r="4" spans="1:3" ht="16.5" customHeight="1">
      <c r="A4" s="21"/>
      <c r="B4" s="18"/>
      <c r="C4" s="19"/>
    </row>
    <row r="5" ht="16.5" customHeight="1">
      <c r="C5" s="22"/>
    </row>
    <row r="6" spans="1:142" ht="15.75" customHeight="1">
      <c r="A6" s="40" t="s">
        <v>255</v>
      </c>
      <c r="B6" s="40" t="s">
        <v>256</v>
      </c>
      <c r="C6" s="41"/>
      <c r="D6" s="14">
        <v>1</v>
      </c>
      <c r="E6" s="14">
        <f aca="true" t="shared" si="0" ref="E6:AX6">+D6+1</f>
        <v>2</v>
      </c>
      <c r="F6" s="14">
        <f t="shared" si="0"/>
        <v>3</v>
      </c>
      <c r="G6" s="14">
        <f t="shared" si="0"/>
        <v>4</v>
      </c>
      <c r="H6" s="14">
        <f t="shared" si="0"/>
        <v>5</v>
      </c>
      <c r="I6" s="14">
        <f t="shared" si="0"/>
        <v>6</v>
      </c>
      <c r="J6" s="14">
        <f t="shared" si="0"/>
        <v>7</v>
      </c>
      <c r="K6" s="14">
        <f t="shared" si="0"/>
        <v>8</v>
      </c>
      <c r="L6" s="14">
        <f t="shared" si="0"/>
        <v>9</v>
      </c>
      <c r="M6" s="14">
        <f t="shared" si="0"/>
        <v>10</v>
      </c>
      <c r="N6" s="14">
        <f t="shared" si="0"/>
        <v>11</v>
      </c>
      <c r="O6" s="14">
        <f t="shared" si="0"/>
        <v>12</v>
      </c>
      <c r="P6" s="14">
        <f t="shared" si="0"/>
        <v>13</v>
      </c>
      <c r="Q6" s="14">
        <f t="shared" si="0"/>
        <v>14</v>
      </c>
      <c r="R6" s="14">
        <f t="shared" si="0"/>
        <v>15</v>
      </c>
      <c r="S6" s="14">
        <f t="shared" si="0"/>
        <v>16</v>
      </c>
      <c r="T6" s="14">
        <f t="shared" si="0"/>
        <v>17</v>
      </c>
      <c r="U6" s="14">
        <f t="shared" si="0"/>
        <v>18</v>
      </c>
      <c r="V6" s="14">
        <f t="shared" si="0"/>
        <v>19</v>
      </c>
      <c r="W6" s="14">
        <f t="shared" si="0"/>
        <v>20</v>
      </c>
      <c r="X6" s="14">
        <f t="shared" si="0"/>
        <v>21</v>
      </c>
      <c r="Y6" s="14">
        <f t="shared" si="0"/>
        <v>22</v>
      </c>
      <c r="Z6" s="14">
        <f t="shared" si="0"/>
        <v>23</v>
      </c>
      <c r="AA6" s="14">
        <f t="shared" si="0"/>
        <v>24</v>
      </c>
      <c r="AB6" s="14">
        <f t="shared" si="0"/>
        <v>25</v>
      </c>
      <c r="AC6" s="14">
        <f t="shared" si="0"/>
        <v>26</v>
      </c>
      <c r="AD6" s="14">
        <f t="shared" si="0"/>
        <v>27</v>
      </c>
      <c r="AE6" s="14">
        <f t="shared" si="0"/>
        <v>28</v>
      </c>
      <c r="AF6" s="14">
        <f t="shared" si="0"/>
        <v>29</v>
      </c>
      <c r="AG6" s="14">
        <f t="shared" si="0"/>
        <v>30</v>
      </c>
      <c r="AH6" s="14">
        <f t="shared" si="0"/>
        <v>31</v>
      </c>
      <c r="AI6" s="14">
        <f t="shared" si="0"/>
        <v>32</v>
      </c>
      <c r="AJ6" s="14">
        <f t="shared" si="0"/>
        <v>33</v>
      </c>
      <c r="AK6" s="14">
        <f t="shared" si="0"/>
        <v>34</v>
      </c>
      <c r="AL6" s="14">
        <f t="shared" si="0"/>
        <v>35</v>
      </c>
      <c r="AM6" s="14">
        <f t="shared" si="0"/>
        <v>36</v>
      </c>
      <c r="AN6" s="14">
        <f t="shared" si="0"/>
        <v>37</v>
      </c>
      <c r="AO6" s="14">
        <f t="shared" si="0"/>
        <v>38</v>
      </c>
      <c r="AP6" s="14">
        <f t="shared" si="0"/>
        <v>39</v>
      </c>
      <c r="AQ6" s="14">
        <f t="shared" si="0"/>
        <v>40</v>
      </c>
      <c r="AR6" s="14">
        <f t="shared" si="0"/>
        <v>41</v>
      </c>
      <c r="AS6" s="14">
        <f t="shared" si="0"/>
        <v>42</v>
      </c>
      <c r="AT6" s="14">
        <f t="shared" si="0"/>
        <v>43</v>
      </c>
      <c r="AU6" s="14">
        <f t="shared" si="0"/>
        <v>44</v>
      </c>
      <c r="AV6" s="14">
        <f t="shared" si="0"/>
        <v>45</v>
      </c>
      <c r="AW6" s="14">
        <f t="shared" si="0"/>
        <v>46</v>
      </c>
      <c r="AX6" s="14">
        <f t="shared" si="0"/>
        <v>47</v>
      </c>
      <c r="AY6" s="14">
        <f>AX6+1</f>
        <v>48</v>
      </c>
      <c r="AZ6" s="14">
        <f aca="true" t="shared" si="1" ref="AZ6:DK6">+AY6+1</f>
        <v>49</v>
      </c>
      <c r="BA6" s="14">
        <f t="shared" si="1"/>
        <v>50</v>
      </c>
      <c r="BB6" s="14">
        <f t="shared" si="1"/>
        <v>51</v>
      </c>
      <c r="BC6" s="14">
        <f t="shared" si="1"/>
        <v>52</v>
      </c>
      <c r="BD6" s="14">
        <f t="shared" si="1"/>
        <v>53</v>
      </c>
      <c r="BE6" s="14">
        <f t="shared" si="1"/>
        <v>54</v>
      </c>
      <c r="BF6" s="14">
        <f t="shared" si="1"/>
        <v>55</v>
      </c>
      <c r="BG6" s="14">
        <f t="shared" si="1"/>
        <v>56</v>
      </c>
      <c r="BH6" s="14">
        <f t="shared" si="1"/>
        <v>57</v>
      </c>
      <c r="BI6" s="14">
        <f t="shared" si="1"/>
        <v>58</v>
      </c>
      <c r="BJ6" s="14">
        <f t="shared" si="1"/>
        <v>59</v>
      </c>
      <c r="BK6" s="14">
        <f t="shared" si="1"/>
        <v>60</v>
      </c>
      <c r="BL6" s="14">
        <f t="shared" si="1"/>
        <v>61</v>
      </c>
      <c r="BM6" s="14">
        <f t="shared" si="1"/>
        <v>62</v>
      </c>
      <c r="BN6" s="14">
        <f t="shared" si="1"/>
        <v>63</v>
      </c>
      <c r="BO6" s="14">
        <f t="shared" si="1"/>
        <v>64</v>
      </c>
      <c r="BP6" s="14">
        <f t="shared" si="1"/>
        <v>65</v>
      </c>
      <c r="BQ6" s="14">
        <f t="shared" si="1"/>
        <v>66</v>
      </c>
      <c r="BR6" s="14">
        <f t="shared" si="1"/>
        <v>67</v>
      </c>
      <c r="BS6" s="14">
        <f t="shared" si="1"/>
        <v>68</v>
      </c>
      <c r="BT6" s="14">
        <f t="shared" si="1"/>
        <v>69</v>
      </c>
      <c r="BU6" s="14">
        <f t="shared" si="1"/>
        <v>70</v>
      </c>
      <c r="BV6" s="14">
        <f t="shared" si="1"/>
        <v>71</v>
      </c>
      <c r="BW6" s="14">
        <f t="shared" si="1"/>
        <v>72</v>
      </c>
      <c r="BX6" s="14">
        <f t="shared" si="1"/>
        <v>73</v>
      </c>
      <c r="BY6" s="14">
        <f t="shared" si="1"/>
        <v>74</v>
      </c>
      <c r="BZ6" s="14">
        <f t="shared" si="1"/>
        <v>75</v>
      </c>
      <c r="CA6" s="14">
        <f t="shared" si="1"/>
        <v>76</v>
      </c>
      <c r="CB6" s="14">
        <f t="shared" si="1"/>
        <v>77</v>
      </c>
      <c r="CC6" s="14">
        <f t="shared" si="1"/>
        <v>78</v>
      </c>
      <c r="CD6" s="14">
        <f t="shared" si="1"/>
        <v>79</v>
      </c>
      <c r="CE6" s="14">
        <f t="shared" si="1"/>
        <v>80</v>
      </c>
      <c r="CF6" s="14">
        <f t="shared" si="1"/>
        <v>81</v>
      </c>
      <c r="CG6" s="14">
        <f t="shared" si="1"/>
        <v>82</v>
      </c>
      <c r="CH6" s="14">
        <f t="shared" si="1"/>
        <v>83</v>
      </c>
      <c r="CI6" s="14">
        <f t="shared" si="1"/>
        <v>84</v>
      </c>
      <c r="CJ6" s="14">
        <f t="shared" si="1"/>
        <v>85</v>
      </c>
      <c r="CK6" s="14">
        <f t="shared" si="1"/>
        <v>86</v>
      </c>
      <c r="CL6" s="14">
        <f t="shared" si="1"/>
        <v>87</v>
      </c>
      <c r="CM6" s="14">
        <f t="shared" si="1"/>
        <v>88</v>
      </c>
      <c r="CN6" s="14">
        <f t="shared" si="1"/>
        <v>89</v>
      </c>
      <c r="CO6" s="14">
        <f t="shared" si="1"/>
        <v>90</v>
      </c>
      <c r="CP6" s="14">
        <f t="shared" si="1"/>
        <v>91</v>
      </c>
      <c r="CQ6" s="14">
        <f t="shared" si="1"/>
        <v>92</v>
      </c>
      <c r="CR6" s="14">
        <f t="shared" si="1"/>
        <v>93</v>
      </c>
      <c r="CS6" s="14">
        <f t="shared" si="1"/>
        <v>94</v>
      </c>
      <c r="CT6" s="14">
        <f t="shared" si="1"/>
        <v>95</v>
      </c>
      <c r="CU6" s="14">
        <f t="shared" si="1"/>
        <v>96</v>
      </c>
      <c r="CV6" s="14">
        <f t="shared" si="1"/>
        <v>97</v>
      </c>
      <c r="CW6" s="14">
        <f t="shared" si="1"/>
        <v>98</v>
      </c>
      <c r="CX6" s="14">
        <f t="shared" si="1"/>
        <v>99</v>
      </c>
      <c r="CY6" s="14">
        <f t="shared" si="1"/>
        <v>100</v>
      </c>
      <c r="CZ6" s="14">
        <f t="shared" si="1"/>
        <v>101</v>
      </c>
      <c r="DA6" s="14">
        <f t="shared" si="1"/>
        <v>102</v>
      </c>
      <c r="DB6" s="14">
        <f t="shared" si="1"/>
        <v>103</v>
      </c>
      <c r="DC6" s="14">
        <f t="shared" si="1"/>
        <v>104</v>
      </c>
      <c r="DD6" s="14">
        <f t="shared" si="1"/>
        <v>105</v>
      </c>
      <c r="DE6" s="14">
        <f t="shared" si="1"/>
        <v>106</v>
      </c>
      <c r="DF6" s="14">
        <f t="shared" si="1"/>
        <v>107</v>
      </c>
      <c r="DG6" s="14">
        <f t="shared" si="1"/>
        <v>108</v>
      </c>
      <c r="DH6" s="14">
        <f t="shared" si="1"/>
        <v>109</v>
      </c>
      <c r="DI6" s="14">
        <f t="shared" si="1"/>
        <v>110</v>
      </c>
      <c r="DJ6" s="14">
        <f t="shared" si="1"/>
        <v>111</v>
      </c>
      <c r="DK6" s="14">
        <f t="shared" si="1"/>
        <v>112</v>
      </c>
      <c r="DL6" s="14">
        <f aca="true" t="shared" si="2" ref="DL6:DW6">+DK6+1</f>
        <v>113</v>
      </c>
      <c r="DM6" s="14">
        <f t="shared" si="2"/>
        <v>114</v>
      </c>
      <c r="DN6" s="14">
        <f t="shared" si="2"/>
        <v>115</v>
      </c>
      <c r="DO6" s="14">
        <f t="shared" si="2"/>
        <v>116</v>
      </c>
      <c r="DP6" s="14">
        <f t="shared" si="2"/>
        <v>117</v>
      </c>
      <c r="DQ6" s="14">
        <f t="shared" si="2"/>
        <v>118</v>
      </c>
      <c r="DR6" s="14">
        <f t="shared" si="2"/>
        <v>119</v>
      </c>
      <c r="DS6" s="14">
        <f t="shared" si="2"/>
        <v>120</v>
      </c>
      <c r="DT6" s="14">
        <f t="shared" si="2"/>
        <v>121</v>
      </c>
      <c r="DU6" s="14">
        <f t="shared" si="2"/>
        <v>122</v>
      </c>
      <c r="DV6" s="14">
        <f t="shared" si="2"/>
        <v>123</v>
      </c>
      <c r="DW6" s="14">
        <f t="shared" si="2"/>
        <v>124</v>
      </c>
      <c r="DX6" s="53" t="s">
        <v>237</v>
      </c>
      <c r="DY6" s="54" t="s">
        <v>244</v>
      </c>
      <c r="DZ6" s="54"/>
      <c r="EA6" s="54"/>
      <c r="EB6" s="56" t="s">
        <v>245</v>
      </c>
      <c r="EC6" s="57"/>
      <c r="ED6" s="57"/>
      <c r="EE6" s="57"/>
      <c r="EF6" s="57"/>
      <c r="EG6" s="58"/>
      <c r="EH6" s="60" t="s">
        <v>601</v>
      </c>
      <c r="EI6" s="61"/>
      <c r="EJ6" s="62"/>
      <c r="EK6" s="53" t="s">
        <v>253</v>
      </c>
      <c r="EL6" s="53" t="s">
        <v>254</v>
      </c>
    </row>
    <row r="7" spans="1:142" ht="52.5" customHeight="1">
      <c r="A7" s="40"/>
      <c r="B7" s="40"/>
      <c r="C7" s="41"/>
      <c r="D7" s="42" t="s">
        <v>112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3" t="s">
        <v>113</v>
      </c>
      <c r="P7" s="43"/>
      <c r="Q7" s="43"/>
      <c r="R7" s="44" t="s">
        <v>238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 t="s">
        <v>114</v>
      </c>
      <c r="CS7" s="45"/>
      <c r="CT7" s="45"/>
      <c r="CU7" s="30" t="s">
        <v>115</v>
      </c>
      <c r="CV7" s="31" t="s">
        <v>116</v>
      </c>
      <c r="CW7" s="31" t="s">
        <v>117</v>
      </c>
      <c r="CX7" s="46" t="s">
        <v>118</v>
      </c>
      <c r="CY7" s="46"/>
      <c r="CZ7" s="47" t="s">
        <v>239</v>
      </c>
      <c r="DA7" s="47"/>
      <c r="DB7" s="47"/>
      <c r="DC7" s="47"/>
      <c r="DD7" s="47"/>
      <c r="DE7" s="47"/>
      <c r="DF7" s="48" t="s">
        <v>119</v>
      </c>
      <c r="DG7" s="48"/>
      <c r="DH7" s="49" t="s">
        <v>120</v>
      </c>
      <c r="DI7" s="49"/>
      <c r="DJ7" s="50" t="s">
        <v>240</v>
      </c>
      <c r="DK7" s="50"/>
      <c r="DL7" s="32" t="s">
        <v>121</v>
      </c>
      <c r="DM7" s="51" t="s">
        <v>241</v>
      </c>
      <c r="DN7" s="51"/>
      <c r="DO7" s="52" t="s">
        <v>242</v>
      </c>
      <c r="DP7" s="52"/>
      <c r="DQ7" s="52"/>
      <c r="DR7" s="52"/>
      <c r="DS7" s="53" t="s">
        <v>243</v>
      </c>
      <c r="DT7" s="53"/>
      <c r="DU7" s="53"/>
      <c r="DV7" s="53"/>
      <c r="DW7" s="33" t="s">
        <v>599</v>
      </c>
      <c r="DX7" s="53"/>
      <c r="DY7" s="55" t="s">
        <v>247</v>
      </c>
      <c r="DZ7" s="55" t="s">
        <v>248</v>
      </c>
      <c r="EA7" s="55" t="s">
        <v>249</v>
      </c>
      <c r="EB7" s="55" t="s">
        <v>250</v>
      </c>
      <c r="EC7" s="55" t="s">
        <v>251</v>
      </c>
      <c r="ED7" s="55" t="s">
        <v>252</v>
      </c>
      <c r="EE7" s="55" t="s">
        <v>602</v>
      </c>
      <c r="EF7" s="55" t="s">
        <v>246</v>
      </c>
      <c r="EG7" s="55" t="s">
        <v>249</v>
      </c>
      <c r="EH7" s="55" t="s">
        <v>603</v>
      </c>
      <c r="EI7" s="55" t="s">
        <v>604</v>
      </c>
      <c r="EJ7" s="55" t="s">
        <v>249</v>
      </c>
      <c r="EK7" s="59"/>
      <c r="EL7" s="59"/>
    </row>
    <row r="8" spans="1:142" ht="67.5" customHeight="1">
      <c r="A8" s="40"/>
      <c r="B8" s="40"/>
      <c r="C8" s="41"/>
      <c r="D8" s="15" t="s">
        <v>122</v>
      </c>
      <c r="E8" s="16" t="s">
        <v>123</v>
      </c>
      <c r="F8" s="16" t="s">
        <v>124</v>
      </c>
      <c r="G8" s="16" t="s">
        <v>125</v>
      </c>
      <c r="H8" s="16" t="s">
        <v>126</v>
      </c>
      <c r="I8" s="16" t="s">
        <v>127</v>
      </c>
      <c r="J8" s="16" t="s">
        <v>128</v>
      </c>
      <c r="K8" s="15" t="s">
        <v>129</v>
      </c>
      <c r="L8" s="15" t="s">
        <v>130</v>
      </c>
      <c r="M8" s="15" t="s">
        <v>131</v>
      </c>
      <c r="N8" s="15" t="s">
        <v>132</v>
      </c>
      <c r="O8" s="15" t="s">
        <v>133</v>
      </c>
      <c r="P8" s="15" t="s">
        <v>134</v>
      </c>
      <c r="Q8" s="15" t="s">
        <v>135</v>
      </c>
      <c r="R8" s="16" t="s">
        <v>136</v>
      </c>
      <c r="S8" s="16" t="s">
        <v>137</v>
      </c>
      <c r="T8" s="16" t="s">
        <v>138</v>
      </c>
      <c r="U8" s="16" t="s">
        <v>139</v>
      </c>
      <c r="V8" s="16" t="s">
        <v>334</v>
      </c>
      <c r="W8" s="16" t="s">
        <v>140</v>
      </c>
      <c r="X8" s="16" t="s">
        <v>141</v>
      </c>
      <c r="Y8" s="16" t="s">
        <v>340</v>
      </c>
      <c r="Z8" s="16" t="s">
        <v>342</v>
      </c>
      <c r="AA8" s="16" t="s">
        <v>142</v>
      </c>
      <c r="AB8" s="16" t="s">
        <v>143</v>
      </c>
      <c r="AC8" s="16" t="s">
        <v>144</v>
      </c>
      <c r="AD8" s="16" t="s">
        <v>145</v>
      </c>
      <c r="AE8" s="15" t="s">
        <v>146</v>
      </c>
      <c r="AF8" s="16" t="s">
        <v>354</v>
      </c>
      <c r="AG8" s="16" t="s">
        <v>147</v>
      </c>
      <c r="AH8" s="16" t="s">
        <v>358</v>
      </c>
      <c r="AI8" s="16" t="s">
        <v>148</v>
      </c>
      <c r="AJ8" s="16" t="s">
        <v>149</v>
      </c>
      <c r="AK8" s="16" t="s">
        <v>150</v>
      </c>
      <c r="AL8" s="16" t="s">
        <v>151</v>
      </c>
      <c r="AM8" s="16" t="s">
        <v>152</v>
      </c>
      <c r="AN8" s="16" t="s">
        <v>153</v>
      </c>
      <c r="AO8" s="16" t="s">
        <v>154</v>
      </c>
      <c r="AP8" s="16" t="s">
        <v>155</v>
      </c>
      <c r="AQ8" s="16" t="s">
        <v>156</v>
      </c>
      <c r="AR8" s="16" t="s">
        <v>157</v>
      </c>
      <c r="AS8" s="16" t="s">
        <v>158</v>
      </c>
      <c r="AT8" s="16" t="s">
        <v>159</v>
      </c>
      <c r="AU8" s="16" t="s">
        <v>160</v>
      </c>
      <c r="AV8" s="16" t="s">
        <v>161</v>
      </c>
      <c r="AW8" s="16" t="s">
        <v>162</v>
      </c>
      <c r="AX8" s="16" t="s">
        <v>163</v>
      </c>
      <c r="AY8" s="16" t="s">
        <v>164</v>
      </c>
      <c r="AZ8" s="16" t="s">
        <v>165</v>
      </c>
      <c r="BA8" s="16" t="s">
        <v>166</v>
      </c>
      <c r="BB8" s="16" t="s">
        <v>167</v>
      </c>
      <c r="BC8" s="16" t="s">
        <v>168</v>
      </c>
      <c r="BD8" s="16" t="s">
        <v>169</v>
      </c>
      <c r="BE8" s="16" t="s">
        <v>170</v>
      </c>
      <c r="BF8" s="16" t="s">
        <v>171</v>
      </c>
      <c r="BG8" s="16" t="s">
        <v>172</v>
      </c>
      <c r="BH8" s="16" t="s">
        <v>173</v>
      </c>
      <c r="BI8" s="16" t="s">
        <v>174</v>
      </c>
      <c r="BJ8" s="16" t="s">
        <v>175</v>
      </c>
      <c r="BK8" s="16" t="s">
        <v>176</v>
      </c>
      <c r="BL8" s="16" t="s">
        <v>177</v>
      </c>
      <c r="BM8" s="16" t="s">
        <v>178</v>
      </c>
      <c r="BN8" s="16" t="s">
        <v>438</v>
      </c>
      <c r="BO8" s="16" t="s">
        <v>440</v>
      </c>
      <c r="BP8" s="16" t="s">
        <v>179</v>
      </c>
      <c r="BQ8" s="16" t="s">
        <v>180</v>
      </c>
      <c r="BR8" s="16" t="s">
        <v>181</v>
      </c>
      <c r="BS8" s="16" t="s">
        <v>182</v>
      </c>
      <c r="BT8" s="16" t="s">
        <v>183</v>
      </c>
      <c r="BU8" s="16" t="s">
        <v>184</v>
      </c>
      <c r="BV8" s="16" t="s">
        <v>185</v>
      </c>
      <c r="BW8" s="16" t="s">
        <v>186</v>
      </c>
      <c r="BX8" s="16" t="s">
        <v>187</v>
      </c>
      <c r="BY8" s="16" t="s">
        <v>188</v>
      </c>
      <c r="BZ8" s="16" t="s">
        <v>189</v>
      </c>
      <c r="CA8" s="16" t="s">
        <v>190</v>
      </c>
      <c r="CB8" s="16" t="s">
        <v>191</v>
      </c>
      <c r="CC8" s="16" t="s">
        <v>192</v>
      </c>
      <c r="CD8" s="16" t="s">
        <v>193</v>
      </c>
      <c r="CE8" s="16" t="s">
        <v>194</v>
      </c>
      <c r="CF8" s="16" t="s">
        <v>195</v>
      </c>
      <c r="CG8" s="16" t="s">
        <v>196</v>
      </c>
      <c r="CH8" s="16" t="s">
        <v>197</v>
      </c>
      <c r="CI8" s="16" t="s">
        <v>198</v>
      </c>
      <c r="CJ8" s="16" t="s">
        <v>199</v>
      </c>
      <c r="CK8" s="16" t="s">
        <v>200</v>
      </c>
      <c r="CL8" s="16" t="s">
        <v>201</v>
      </c>
      <c r="CM8" s="16" t="s">
        <v>202</v>
      </c>
      <c r="CN8" s="16" t="s">
        <v>203</v>
      </c>
      <c r="CO8" s="16" t="s">
        <v>204</v>
      </c>
      <c r="CP8" s="16" t="s">
        <v>205</v>
      </c>
      <c r="CQ8" s="16" t="s">
        <v>206</v>
      </c>
      <c r="CR8" s="15" t="s">
        <v>207</v>
      </c>
      <c r="CS8" s="15" t="s">
        <v>208</v>
      </c>
      <c r="CT8" s="15" t="s">
        <v>209</v>
      </c>
      <c r="CU8" s="15" t="s">
        <v>210</v>
      </c>
      <c r="CV8" s="15" t="s">
        <v>211</v>
      </c>
      <c r="CW8" s="15" t="s">
        <v>212</v>
      </c>
      <c r="CX8" s="15" t="s">
        <v>213</v>
      </c>
      <c r="CY8" s="15" t="s">
        <v>214</v>
      </c>
      <c r="CZ8" s="15" t="s">
        <v>215</v>
      </c>
      <c r="DA8" s="15" t="s">
        <v>216</v>
      </c>
      <c r="DB8" s="15" t="s">
        <v>217</v>
      </c>
      <c r="DC8" s="15" t="s">
        <v>218</v>
      </c>
      <c r="DD8" s="15" t="s">
        <v>219</v>
      </c>
      <c r="DE8" s="15" t="s">
        <v>220</v>
      </c>
      <c r="DF8" s="15" t="s">
        <v>221</v>
      </c>
      <c r="DG8" s="15" t="s">
        <v>222</v>
      </c>
      <c r="DH8" s="15" t="s">
        <v>223</v>
      </c>
      <c r="DI8" s="15" t="s">
        <v>224</v>
      </c>
      <c r="DJ8" s="15" t="s">
        <v>225</v>
      </c>
      <c r="DK8" s="15" t="s">
        <v>226</v>
      </c>
      <c r="DL8" s="15" t="s">
        <v>227</v>
      </c>
      <c r="DM8" s="15" t="s">
        <v>228</v>
      </c>
      <c r="DN8" s="15" t="s">
        <v>229</v>
      </c>
      <c r="DO8" s="15" t="s">
        <v>230</v>
      </c>
      <c r="DP8" s="15" t="s">
        <v>231</v>
      </c>
      <c r="DQ8" s="15" t="s">
        <v>78</v>
      </c>
      <c r="DR8" s="15" t="s">
        <v>81</v>
      </c>
      <c r="DS8" s="15" t="s">
        <v>232</v>
      </c>
      <c r="DT8" s="15" t="s">
        <v>233</v>
      </c>
      <c r="DU8" s="15" t="s">
        <v>234</v>
      </c>
      <c r="DV8" s="15" t="s">
        <v>235</v>
      </c>
      <c r="DW8" s="15" t="s">
        <v>236</v>
      </c>
      <c r="DX8" s="53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9"/>
      <c r="EL8" s="59"/>
    </row>
    <row r="9" spans="1:142" ht="12.75" customHeight="1">
      <c r="A9" s="23">
        <v>1</v>
      </c>
      <c r="B9" s="1" t="s">
        <v>257</v>
      </c>
      <c r="C9" s="2" t="s">
        <v>258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0</v>
      </c>
      <c r="BX9" s="27">
        <v>0</v>
      </c>
      <c r="BY9" s="27">
        <v>0</v>
      </c>
      <c r="BZ9" s="27">
        <v>0</v>
      </c>
      <c r="CA9" s="27">
        <v>0</v>
      </c>
      <c r="CB9" s="27">
        <v>0</v>
      </c>
      <c r="CC9" s="27">
        <v>0</v>
      </c>
      <c r="CD9" s="27">
        <v>0</v>
      </c>
      <c r="CE9" s="27">
        <v>0</v>
      </c>
      <c r="CF9" s="27">
        <v>0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27">
        <v>0</v>
      </c>
      <c r="CU9" s="27">
        <v>0</v>
      </c>
      <c r="CV9" s="27">
        <v>0</v>
      </c>
      <c r="CW9" s="27">
        <v>0</v>
      </c>
      <c r="CX9" s="27">
        <v>0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0</v>
      </c>
      <c r="DJ9" s="27">
        <v>0</v>
      </c>
      <c r="DK9" s="27">
        <v>0</v>
      </c>
      <c r="DL9" s="27">
        <v>0</v>
      </c>
      <c r="DM9" s="27">
        <v>0</v>
      </c>
      <c r="DN9" s="27">
        <v>0</v>
      </c>
      <c r="DO9" s="27">
        <v>0</v>
      </c>
      <c r="DP9" s="27">
        <v>0</v>
      </c>
      <c r="DQ9" s="27">
        <v>0</v>
      </c>
      <c r="DR9" s="27">
        <v>0</v>
      </c>
      <c r="DS9" s="27">
        <v>0</v>
      </c>
      <c r="DT9" s="27">
        <v>0</v>
      </c>
      <c r="DU9" s="27">
        <v>0</v>
      </c>
      <c r="DV9" s="27">
        <v>0</v>
      </c>
      <c r="DW9" s="27">
        <v>0</v>
      </c>
      <c r="DX9" s="27">
        <f aca="true" t="shared" si="3" ref="DX9:DX40">SUM(D9:DW9)</f>
        <v>0</v>
      </c>
      <c r="DY9" s="27">
        <v>0</v>
      </c>
      <c r="DZ9" s="27">
        <v>0</v>
      </c>
      <c r="EA9" s="27">
        <f>SUM(DY9:DZ9)</f>
        <v>0</v>
      </c>
      <c r="EB9" s="27">
        <v>3384.702793225096</v>
      </c>
      <c r="EC9" s="27">
        <v>0</v>
      </c>
      <c r="ED9" s="27">
        <f>SUM(EB9:EC9)</f>
        <v>3384.702793225096</v>
      </c>
      <c r="EE9" s="27">
        <v>0</v>
      </c>
      <c r="EF9" s="27">
        <v>0</v>
      </c>
      <c r="EG9" s="27">
        <f>SUM(ED9:EF9)</f>
        <v>3384.702793225096</v>
      </c>
      <c r="EH9" s="27">
        <v>0</v>
      </c>
      <c r="EI9" s="27">
        <v>0</v>
      </c>
      <c r="EJ9" s="27">
        <f>SUM(EH9:EI9)</f>
        <v>0</v>
      </c>
      <c r="EK9" s="27">
        <f aca="true" t="shared" si="4" ref="EK9:EK40">+EJ9+EG9+EA9</f>
        <v>3384.702793225096</v>
      </c>
      <c r="EL9" s="27">
        <f aca="true" t="shared" si="5" ref="EL9:EL40">+EK9+DX9</f>
        <v>3384.702793225096</v>
      </c>
    </row>
    <row r="10" spans="1:142" ht="12.75" customHeight="1">
      <c r="A10" s="23">
        <v>2</v>
      </c>
      <c r="B10" s="3" t="s">
        <v>259</v>
      </c>
      <c r="C10" s="4" t="s">
        <v>260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>
        <v>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0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8">
        <v>0</v>
      </c>
      <c r="DJ10" s="28">
        <v>0</v>
      </c>
      <c r="DK10" s="28">
        <v>0</v>
      </c>
      <c r="DL10" s="28">
        <v>0</v>
      </c>
      <c r="DM10" s="28">
        <v>0</v>
      </c>
      <c r="DN10" s="28">
        <v>0</v>
      </c>
      <c r="DO10" s="28">
        <v>0</v>
      </c>
      <c r="DP10" s="28">
        <v>0</v>
      </c>
      <c r="DQ10" s="28">
        <v>0</v>
      </c>
      <c r="DR10" s="28">
        <v>0</v>
      </c>
      <c r="DS10" s="28">
        <v>0</v>
      </c>
      <c r="DT10" s="28">
        <v>0</v>
      </c>
      <c r="DU10" s="28">
        <v>0</v>
      </c>
      <c r="DV10" s="28">
        <v>0</v>
      </c>
      <c r="DW10" s="28">
        <v>0</v>
      </c>
      <c r="DX10" s="28">
        <f t="shared" si="3"/>
        <v>0</v>
      </c>
      <c r="DY10" s="28">
        <v>0</v>
      </c>
      <c r="DZ10" s="28">
        <v>0</v>
      </c>
      <c r="EA10" s="28">
        <f>SUM(DY10:DZ10)</f>
        <v>0</v>
      </c>
      <c r="EB10" s="28">
        <v>1109749.3240744625</v>
      </c>
      <c r="EC10" s="28">
        <v>6275.096348219845</v>
      </c>
      <c r="ED10" s="28">
        <f>SUM(EB10:EC10)</f>
        <v>1116024.4204226823</v>
      </c>
      <c r="EE10" s="28">
        <v>0</v>
      </c>
      <c r="EF10" s="28">
        <v>0</v>
      </c>
      <c r="EG10" s="28">
        <f>SUM(ED10:EF10)</f>
        <v>1116024.4204226823</v>
      </c>
      <c r="EH10" s="28">
        <v>0</v>
      </c>
      <c r="EI10" s="28">
        <v>0</v>
      </c>
      <c r="EJ10" s="28">
        <f>SUM(EH10:EI10)</f>
        <v>0</v>
      </c>
      <c r="EK10" s="28">
        <f t="shared" si="4"/>
        <v>1116024.4204226823</v>
      </c>
      <c r="EL10" s="28">
        <f t="shared" si="5"/>
        <v>1116024.4204226823</v>
      </c>
    </row>
    <row r="11" spans="1:142" ht="12.75" customHeight="1">
      <c r="A11" s="23">
        <v>3</v>
      </c>
      <c r="B11" s="3" t="s">
        <v>261</v>
      </c>
      <c r="C11" s="4" t="s">
        <v>262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28">
        <v>0</v>
      </c>
      <c r="CM11" s="28">
        <v>0</v>
      </c>
      <c r="CN11" s="28">
        <v>0</v>
      </c>
      <c r="CO11" s="28">
        <v>0</v>
      </c>
      <c r="CP11" s="28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0</v>
      </c>
      <c r="CZ11" s="28">
        <v>0</v>
      </c>
      <c r="DA11" s="28">
        <v>0</v>
      </c>
      <c r="DB11" s="28">
        <v>0</v>
      </c>
      <c r="DC11" s="28">
        <v>0</v>
      </c>
      <c r="DD11" s="28">
        <v>0</v>
      </c>
      <c r="DE11" s="28">
        <v>0</v>
      </c>
      <c r="DF11" s="28">
        <v>0</v>
      </c>
      <c r="DG11" s="28">
        <v>0</v>
      </c>
      <c r="DH11" s="28">
        <v>0</v>
      </c>
      <c r="DI11" s="28">
        <v>0</v>
      </c>
      <c r="DJ11" s="28">
        <v>0</v>
      </c>
      <c r="DK11" s="28">
        <v>0</v>
      </c>
      <c r="DL11" s="28">
        <v>0</v>
      </c>
      <c r="DM11" s="28">
        <v>0</v>
      </c>
      <c r="DN11" s="28">
        <v>0</v>
      </c>
      <c r="DO11" s="28">
        <v>0</v>
      </c>
      <c r="DP11" s="28">
        <v>0</v>
      </c>
      <c r="DQ11" s="28">
        <v>0</v>
      </c>
      <c r="DR11" s="28">
        <v>0</v>
      </c>
      <c r="DS11" s="28">
        <v>0</v>
      </c>
      <c r="DT11" s="28">
        <v>0</v>
      </c>
      <c r="DU11" s="28">
        <v>0</v>
      </c>
      <c r="DV11" s="28">
        <v>0</v>
      </c>
      <c r="DW11" s="28">
        <v>0</v>
      </c>
      <c r="DX11" s="28">
        <f t="shared" si="3"/>
        <v>0</v>
      </c>
      <c r="DY11" s="28">
        <v>0</v>
      </c>
      <c r="DZ11" s="28">
        <v>0</v>
      </c>
      <c r="EA11" s="28">
        <f>SUM(DY11:DZ11)</f>
        <v>0</v>
      </c>
      <c r="EB11" s="28">
        <v>673629.5333286866</v>
      </c>
      <c r="EC11" s="28">
        <v>3517.9978484837593</v>
      </c>
      <c r="ED11" s="28">
        <f>SUM(EB11:EC11)</f>
        <v>677147.5311771703</v>
      </c>
      <c r="EE11" s="28">
        <v>0</v>
      </c>
      <c r="EF11" s="28">
        <v>0</v>
      </c>
      <c r="EG11" s="28">
        <f>SUM(ED11:EF11)</f>
        <v>677147.5311771703</v>
      </c>
      <c r="EH11" s="28">
        <v>0</v>
      </c>
      <c r="EI11" s="28">
        <v>0</v>
      </c>
      <c r="EJ11" s="28">
        <f>SUM(EH11:EI11)</f>
        <v>0</v>
      </c>
      <c r="EK11" s="28">
        <f t="shared" si="4"/>
        <v>677147.5311771703</v>
      </c>
      <c r="EL11" s="28">
        <f t="shared" si="5"/>
        <v>677147.5311771703</v>
      </c>
    </row>
    <row r="12" spans="1:142" ht="12.75" customHeight="1">
      <c r="A12" s="23">
        <v>4</v>
      </c>
      <c r="B12" s="3" t="s">
        <v>263</v>
      </c>
      <c r="C12" s="4" t="s">
        <v>264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8">
        <v>0</v>
      </c>
      <c r="DF12" s="28">
        <v>0</v>
      </c>
      <c r="DG12" s="28">
        <v>0</v>
      </c>
      <c r="DH12" s="28">
        <v>0</v>
      </c>
      <c r="DI12" s="28">
        <v>0</v>
      </c>
      <c r="DJ12" s="28">
        <v>0</v>
      </c>
      <c r="DK12" s="28">
        <v>0</v>
      </c>
      <c r="DL12" s="28">
        <v>0</v>
      </c>
      <c r="DM12" s="28">
        <v>0</v>
      </c>
      <c r="DN12" s="28">
        <v>0</v>
      </c>
      <c r="DO12" s="28">
        <v>0</v>
      </c>
      <c r="DP12" s="28">
        <v>0</v>
      </c>
      <c r="DQ12" s="28">
        <v>0</v>
      </c>
      <c r="DR12" s="28">
        <v>0</v>
      </c>
      <c r="DS12" s="28">
        <v>0</v>
      </c>
      <c r="DT12" s="28">
        <v>0</v>
      </c>
      <c r="DU12" s="28">
        <v>0</v>
      </c>
      <c r="DV12" s="28">
        <v>0</v>
      </c>
      <c r="DW12" s="28">
        <v>0</v>
      </c>
      <c r="DX12" s="28">
        <f t="shared" si="3"/>
        <v>0</v>
      </c>
      <c r="DY12" s="28">
        <v>0</v>
      </c>
      <c r="DZ12" s="28">
        <v>0</v>
      </c>
      <c r="EA12" s="28">
        <f>SUM(DY12:DZ12)</f>
        <v>0</v>
      </c>
      <c r="EB12" s="28">
        <v>5995.2204652689115</v>
      </c>
      <c r="EC12" s="28">
        <v>0</v>
      </c>
      <c r="ED12" s="28">
        <f>SUM(EB12:EC12)</f>
        <v>5995.2204652689115</v>
      </c>
      <c r="EE12" s="28">
        <v>0</v>
      </c>
      <c r="EF12" s="28">
        <v>0</v>
      </c>
      <c r="EG12" s="28">
        <f>SUM(ED12:EF12)</f>
        <v>5995.2204652689115</v>
      </c>
      <c r="EH12" s="28">
        <v>0</v>
      </c>
      <c r="EI12" s="28">
        <v>0</v>
      </c>
      <c r="EJ12" s="28">
        <f>SUM(EH12:EI12)</f>
        <v>0</v>
      </c>
      <c r="EK12" s="28">
        <f t="shared" si="4"/>
        <v>5995.2204652689115</v>
      </c>
      <c r="EL12" s="28">
        <f t="shared" si="5"/>
        <v>5995.2204652689115</v>
      </c>
    </row>
    <row r="13" spans="1:142" ht="12.75" customHeight="1">
      <c r="A13" s="23">
        <v>5</v>
      </c>
      <c r="B13" s="3" t="s">
        <v>265</v>
      </c>
      <c r="C13" s="4" t="s">
        <v>266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  <c r="CW13" s="28">
        <v>0</v>
      </c>
      <c r="CX13" s="28">
        <v>0</v>
      </c>
      <c r="CY13" s="28">
        <v>0</v>
      </c>
      <c r="CZ13" s="28">
        <v>0</v>
      </c>
      <c r="DA13" s="28">
        <v>0</v>
      </c>
      <c r="DB13" s="28">
        <v>0</v>
      </c>
      <c r="DC13" s="28">
        <v>0</v>
      </c>
      <c r="DD13" s="28">
        <v>0</v>
      </c>
      <c r="DE13" s="28">
        <v>0</v>
      </c>
      <c r="DF13" s="28">
        <v>0</v>
      </c>
      <c r="DG13" s="28">
        <v>0</v>
      </c>
      <c r="DH13" s="28">
        <v>0</v>
      </c>
      <c r="DI13" s="28">
        <v>0</v>
      </c>
      <c r="DJ13" s="28">
        <v>0</v>
      </c>
      <c r="DK13" s="28">
        <v>0</v>
      </c>
      <c r="DL13" s="28">
        <v>0</v>
      </c>
      <c r="DM13" s="28">
        <v>0</v>
      </c>
      <c r="DN13" s="28">
        <v>0</v>
      </c>
      <c r="DO13" s="28">
        <v>0</v>
      </c>
      <c r="DP13" s="28">
        <v>0</v>
      </c>
      <c r="DQ13" s="28">
        <v>0</v>
      </c>
      <c r="DR13" s="28">
        <v>0</v>
      </c>
      <c r="DS13" s="28">
        <v>0</v>
      </c>
      <c r="DT13" s="28">
        <v>0</v>
      </c>
      <c r="DU13" s="28">
        <v>0</v>
      </c>
      <c r="DV13" s="28">
        <v>0</v>
      </c>
      <c r="DW13" s="28">
        <v>0</v>
      </c>
      <c r="DX13" s="28">
        <f t="shared" si="3"/>
        <v>0</v>
      </c>
      <c r="DY13" s="28">
        <v>0</v>
      </c>
      <c r="DZ13" s="28">
        <v>0</v>
      </c>
      <c r="EA13" s="28">
        <f>SUM(DY13:DZ13)</f>
        <v>0</v>
      </c>
      <c r="EB13" s="28">
        <v>78142.50217637556</v>
      </c>
      <c r="EC13" s="28">
        <v>1393.440282238216</v>
      </c>
      <c r="ED13" s="28">
        <f>SUM(EB13:EC13)</f>
        <v>79535.94245861378</v>
      </c>
      <c r="EE13" s="28">
        <v>0</v>
      </c>
      <c r="EF13" s="28">
        <v>0</v>
      </c>
      <c r="EG13" s="28">
        <f>SUM(ED13:EF13)</f>
        <v>79535.94245861378</v>
      </c>
      <c r="EH13" s="28">
        <v>0</v>
      </c>
      <c r="EI13" s="28">
        <v>0</v>
      </c>
      <c r="EJ13" s="28">
        <f>SUM(EH13:EI13)</f>
        <v>0</v>
      </c>
      <c r="EK13" s="28">
        <f t="shared" si="4"/>
        <v>79535.94245861378</v>
      </c>
      <c r="EL13" s="28">
        <f t="shared" si="5"/>
        <v>79535.94245861378</v>
      </c>
    </row>
    <row r="14" spans="1:142" ht="12.75" customHeight="1">
      <c r="A14" s="23">
        <v>6</v>
      </c>
      <c r="B14" s="3" t="s">
        <v>267</v>
      </c>
      <c r="C14" s="4" t="s">
        <v>268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8124.5395259239</v>
      </c>
      <c r="S14" s="28">
        <v>3.1160805226674864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205.83612917704818</v>
      </c>
      <c r="Z14" s="28">
        <v>0</v>
      </c>
      <c r="AA14" s="28">
        <v>0</v>
      </c>
      <c r="AB14" s="28">
        <v>573.160825566868</v>
      </c>
      <c r="AC14" s="28">
        <v>38656.48355268455</v>
      </c>
      <c r="AD14" s="28">
        <v>167.3254532719486</v>
      </c>
      <c r="AE14" s="28">
        <v>0</v>
      </c>
      <c r="AF14" s="28">
        <v>0</v>
      </c>
      <c r="AG14" s="28">
        <v>11.904952891066442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18.9096552476167</v>
      </c>
      <c r="BB14" s="28">
        <v>0</v>
      </c>
      <c r="BC14" s="28">
        <v>0</v>
      </c>
      <c r="BD14" s="28">
        <v>0</v>
      </c>
      <c r="BE14" s="28">
        <v>102.93159176412973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8">
        <v>0</v>
      </c>
      <c r="DJ14" s="28">
        <v>0</v>
      </c>
      <c r="DK14" s="28">
        <v>0</v>
      </c>
      <c r="DL14" s="28">
        <v>0.24835259635557394</v>
      </c>
      <c r="DM14" s="28">
        <v>0</v>
      </c>
      <c r="DN14" s="28">
        <v>0</v>
      </c>
      <c r="DO14" s="28">
        <v>5.802152867605808</v>
      </c>
      <c r="DP14" s="28">
        <v>32.73402085244589</v>
      </c>
      <c r="DQ14" s="28">
        <v>0</v>
      </c>
      <c r="DR14" s="28">
        <v>0</v>
      </c>
      <c r="DS14" s="28">
        <v>0</v>
      </c>
      <c r="DT14" s="28">
        <v>0</v>
      </c>
      <c r="DU14" s="28">
        <v>0</v>
      </c>
      <c r="DV14" s="28">
        <v>0</v>
      </c>
      <c r="DW14" s="28">
        <v>0</v>
      </c>
      <c r="DX14" s="28">
        <f t="shared" si="3"/>
        <v>47902.99229336621</v>
      </c>
      <c r="DY14" s="28">
        <v>0</v>
      </c>
      <c r="DZ14" s="28">
        <v>0</v>
      </c>
      <c r="EA14" s="28">
        <f>SUM(DY14:DZ14)</f>
        <v>0</v>
      </c>
      <c r="EB14" s="28">
        <v>16841.63460931878</v>
      </c>
      <c r="EC14" s="28">
        <v>0</v>
      </c>
      <c r="ED14" s="28">
        <f>SUM(EB14:EC14)</f>
        <v>16841.63460931878</v>
      </c>
      <c r="EE14" s="28">
        <v>0</v>
      </c>
      <c r="EF14" s="28">
        <v>0</v>
      </c>
      <c r="EG14" s="28">
        <f>SUM(ED14:EF14)</f>
        <v>16841.63460931878</v>
      </c>
      <c r="EH14" s="28">
        <v>0</v>
      </c>
      <c r="EI14" s="28">
        <v>0</v>
      </c>
      <c r="EJ14" s="28">
        <f>SUM(EH14:EI14)</f>
        <v>0</v>
      </c>
      <c r="EK14" s="28">
        <f t="shared" si="4"/>
        <v>16841.63460931878</v>
      </c>
      <c r="EL14" s="28">
        <f t="shared" si="5"/>
        <v>64744.62690268499</v>
      </c>
    </row>
    <row r="15" spans="1:142" ht="12.75" customHeight="1">
      <c r="A15" s="23">
        <v>7</v>
      </c>
      <c r="B15" s="3" t="s">
        <v>269</v>
      </c>
      <c r="C15" s="4" t="s">
        <v>270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f t="shared" si="3"/>
        <v>0</v>
      </c>
      <c r="DY15" s="28">
        <v>0</v>
      </c>
      <c r="DZ15" s="28">
        <v>0</v>
      </c>
      <c r="EA15" s="28">
        <f>SUM(DY15:DZ15)</f>
        <v>0</v>
      </c>
      <c r="EB15" s="28">
        <v>0</v>
      </c>
      <c r="EC15" s="28">
        <v>0</v>
      </c>
      <c r="ED15" s="28">
        <f>SUM(EB15:EC15)</f>
        <v>0</v>
      </c>
      <c r="EE15" s="28">
        <v>0</v>
      </c>
      <c r="EF15" s="28">
        <v>0</v>
      </c>
      <c r="EG15" s="28">
        <f>SUM(ED15:EF15)</f>
        <v>0</v>
      </c>
      <c r="EH15" s="28">
        <v>0</v>
      </c>
      <c r="EI15" s="28">
        <v>0</v>
      </c>
      <c r="EJ15" s="28">
        <f>SUM(EH15:EI15)</f>
        <v>0</v>
      </c>
      <c r="EK15" s="28">
        <f t="shared" si="4"/>
        <v>0</v>
      </c>
      <c r="EL15" s="28">
        <f t="shared" si="5"/>
        <v>0</v>
      </c>
    </row>
    <row r="16" spans="1:142" ht="12.75" customHeight="1">
      <c r="A16" s="23">
        <v>8</v>
      </c>
      <c r="B16" s="3" t="s">
        <v>271</v>
      </c>
      <c r="C16" s="4" t="s">
        <v>272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28">
        <v>0</v>
      </c>
      <c r="CM16" s="28">
        <v>0</v>
      </c>
      <c r="CN16" s="28">
        <v>0</v>
      </c>
      <c r="CO16" s="28">
        <v>0</v>
      </c>
      <c r="CP16" s="28">
        <v>0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8">
        <v>0</v>
      </c>
      <c r="CW16" s="28">
        <v>0</v>
      </c>
      <c r="CX16" s="28">
        <v>0</v>
      </c>
      <c r="CY16" s="28">
        <v>0</v>
      </c>
      <c r="CZ16" s="28">
        <v>0</v>
      </c>
      <c r="DA16" s="28">
        <v>0</v>
      </c>
      <c r="DB16" s="28">
        <v>0</v>
      </c>
      <c r="DC16" s="28">
        <v>0</v>
      </c>
      <c r="DD16" s="28">
        <v>0</v>
      </c>
      <c r="DE16" s="28">
        <v>0</v>
      </c>
      <c r="DF16" s="28">
        <v>0</v>
      </c>
      <c r="DG16" s="28">
        <v>0</v>
      </c>
      <c r="DH16" s="28">
        <v>0</v>
      </c>
      <c r="DI16" s="28">
        <v>0</v>
      </c>
      <c r="DJ16" s="28">
        <v>0</v>
      </c>
      <c r="DK16" s="28">
        <v>0</v>
      </c>
      <c r="DL16" s="28">
        <v>0</v>
      </c>
      <c r="DM16" s="28">
        <v>0</v>
      </c>
      <c r="DN16" s="28">
        <v>0</v>
      </c>
      <c r="DO16" s="28">
        <v>0</v>
      </c>
      <c r="DP16" s="28">
        <v>0</v>
      </c>
      <c r="DQ16" s="28">
        <v>0</v>
      </c>
      <c r="DR16" s="28">
        <v>0</v>
      </c>
      <c r="DS16" s="28">
        <v>0</v>
      </c>
      <c r="DT16" s="28">
        <v>0</v>
      </c>
      <c r="DU16" s="28">
        <v>0</v>
      </c>
      <c r="DV16" s="28">
        <v>0</v>
      </c>
      <c r="DW16" s="28">
        <v>0</v>
      </c>
      <c r="DX16" s="28">
        <f t="shared" si="3"/>
        <v>0</v>
      </c>
      <c r="DY16" s="28">
        <v>0</v>
      </c>
      <c r="DZ16" s="28">
        <v>0</v>
      </c>
      <c r="EA16" s="28">
        <f>SUM(DY16:DZ16)</f>
        <v>0</v>
      </c>
      <c r="EB16" s="28">
        <v>0</v>
      </c>
      <c r="EC16" s="28">
        <v>0</v>
      </c>
      <c r="ED16" s="28">
        <f>SUM(EB16:EC16)</f>
        <v>0</v>
      </c>
      <c r="EE16" s="28">
        <v>0</v>
      </c>
      <c r="EF16" s="28">
        <v>0</v>
      </c>
      <c r="EG16" s="28">
        <f>SUM(ED16:EF16)</f>
        <v>0</v>
      </c>
      <c r="EH16" s="28">
        <v>0</v>
      </c>
      <c r="EI16" s="28">
        <v>0</v>
      </c>
      <c r="EJ16" s="28">
        <f>SUM(EH16:EI16)</f>
        <v>0</v>
      </c>
      <c r="EK16" s="28">
        <f t="shared" si="4"/>
        <v>0</v>
      </c>
      <c r="EL16" s="28">
        <f t="shared" si="5"/>
        <v>0</v>
      </c>
    </row>
    <row r="17" spans="1:142" ht="12.75" customHeight="1">
      <c r="A17" s="23">
        <v>9</v>
      </c>
      <c r="B17" s="3" t="s">
        <v>273</v>
      </c>
      <c r="C17" s="4" t="s">
        <v>274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28">
        <v>0</v>
      </c>
      <c r="CL17" s="28">
        <v>0</v>
      </c>
      <c r="CM17" s="28">
        <v>0</v>
      </c>
      <c r="CN17" s="28">
        <v>0</v>
      </c>
      <c r="CO17" s="28">
        <v>0</v>
      </c>
      <c r="CP17" s="28">
        <v>0</v>
      </c>
      <c r="CQ17" s="28">
        <v>0</v>
      </c>
      <c r="CR17" s="28">
        <v>0</v>
      </c>
      <c r="CS17" s="28">
        <v>0</v>
      </c>
      <c r="CT17" s="28">
        <v>0</v>
      </c>
      <c r="CU17" s="28">
        <v>0</v>
      </c>
      <c r="CV17" s="28">
        <v>0</v>
      </c>
      <c r="CW17" s="28">
        <v>0</v>
      </c>
      <c r="CX17" s="28">
        <v>0</v>
      </c>
      <c r="CY17" s="28">
        <v>0</v>
      </c>
      <c r="CZ17" s="28">
        <v>0</v>
      </c>
      <c r="DA17" s="28">
        <v>0</v>
      </c>
      <c r="DB17" s="28">
        <v>0</v>
      </c>
      <c r="DC17" s="28">
        <v>0</v>
      </c>
      <c r="DD17" s="28">
        <v>0</v>
      </c>
      <c r="DE17" s="28">
        <v>0</v>
      </c>
      <c r="DF17" s="28">
        <v>0</v>
      </c>
      <c r="DG17" s="28">
        <v>0</v>
      </c>
      <c r="DH17" s="28">
        <v>0</v>
      </c>
      <c r="DI17" s="28">
        <v>0</v>
      </c>
      <c r="DJ17" s="28">
        <v>0</v>
      </c>
      <c r="DK17" s="28">
        <v>0</v>
      </c>
      <c r="DL17" s="28">
        <v>0</v>
      </c>
      <c r="DM17" s="28">
        <v>0</v>
      </c>
      <c r="DN17" s="28">
        <v>0</v>
      </c>
      <c r="DO17" s="28">
        <v>0</v>
      </c>
      <c r="DP17" s="28">
        <v>0</v>
      </c>
      <c r="DQ17" s="28">
        <v>0</v>
      </c>
      <c r="DR17" s="28">
        <v>0</v>
      </c>
      <c r="DS17" s="28">
        <v>0</v>
      </c>
      <c r="DT17" s="28">
        <v>0</v>
      </c>
      <c r="DU17" s="28">
        <v>0</v>
      </c>
      <c r="DV17" s="28">
        <v>0</v>
      </c>
      <c r="DW17" s="28">
        <v>0</v>
      </c>
      <c r="DX17" s="28">
        <f t="shared" si="3"/>
        <v>0</v>
      </c>
      <c r="DY17" s="28">
        <v>0</v>
      </c>
      <c r="DZ17" s="28">
        <v>0</v>
      </c>
      <c r="EA17" s="28">
        <f>SUM(DY17:DZ17)</f>
        <v>0</v>
      </c>
      <c r="EB17" s="28">
        <v>0</v>
      </c>
      <c r="EC17" s="28">
        <v>0</v>
      </c>
      <c r="ED17" s="28">
        <f>SUM(EB17:EC17)</f>
        <v>0</v>
      </c>
      <c r="EE17" s="28">
        <v>0</v>
      </c>
      <c r="EF17" s="28">
        <v>0</v>
      </c>
      <c r="EG17" s="28">
        <f>SUM(ED17:EF17)</f>
        <v>0</v>
      </c>
      <c r="EH17" s="28">
        <v>0</v>
      </c>
      <c r="EI17" s="28">
        <v>0</v>
      </c>
      <c r="EJ17" s="28">
        <f>SUM(EH17:EI17)</f>
        <v>0</v>
      </c>
      <c r="EK17" s="28">
        <f t="shared" si="4"/>
        <v>0</v>
      </c>
      <c r="EL17" s="28">
        <f t="shared" si="5"/>
        <v>0</v>
      </c>
    </row>
    <row r="18" spans="1:142" ht="12.75" customHeight="1">
      <c r="A18" s="23">
        <v>10</v>
      </c>
      <c r="B18" s="3" t="s">
        <v>275</v>
      </c>
      <c r="C18" s="4" t="s">
        <v>276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8">
        <v>0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0</v>
      </c>
      <c r="DQ18" s="28">
        <v>0</v>
      </c>
      <c r="DR18" s="28">
        <v>0</v>
      </c>
      <c r="DS18" s="28">
        <v>0</v>
      </c>
      <c r="DT18" s="28">
        <v>0</v>
      </c>
      <c r="DU18" s="28">
        <v>0</v>
      </c>
      <c r="DV18" s="28">
        <v>0</v>
      </c>
      <c r="DW18" s="28">
        <v>0</v>
      </c>
      <c r="DX18" s="28">
        <f t="shared" si="3"/>
        <v>0</v>
      </c>
      <c r="DY18" s="28">
        <v>0</v>
      </c>
      <c r="DZ18" s="28">
        <v>0</v>
      </c>
      <c r="EA18" s="28">
        <f>SUM(DY18:DZ18)</f>
        <v>0</v>
      </c>
      <c r="EB18" s="28">
        <v>36913.21853749574</v>
      </c>
      <c r="EC18" s="28">
        <v>0</v>
      </c>
      <c r="ED18" s="28">
        <f>SUM(EB18:EC18)</f>
        <v>36913.21853749574</v>
      </c>
      <c r="EE18" s="28">
        <v>0</v>
      </c>
      <c r="EF18" s="28">
        <v>0</v>
      </c>
      <c r="EG18" s="28">
        <f>SUM(ED18:EF18)</f>
        <v>36913.21853749574</v>
      </c>
      <c r="EH18" s="28">
        <v>0</v>
      </c>
      <c r="EI18" s="28">
        <v>0</v>
      </c>
      <c r="EJ18" s="28">
        <f>SUM(EH18:EI18)</f>
        <v>0</v>
      </c>
      <c r="EK18" s="28">
        <f t="shared" si="4"/>
        <v>36913.21853749574</v>
      </c>
      <c r="EL18" s="28">
        <f t="shared" si="5"/>
        <v>36913.21853749574</v>
      </c>
    </row>
    <row r="19" spans="1:142" ht="12.75" customHeight="1">
      <c r="A19" s="23">
        <v>11</v>
      </c>
      <c r="B19" s="3" t="s">
        <v>277</v>
      </c>
      <c r="C19" s="4" t="s">
        <v>278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28">
        <v>0</v>
      </c>
      <c r="DG19" s="28">
        <v>0</v>
      </c>
      <c r="DH19" s="28">
        <v>0</v>
      </c>
      <c r="DI19" s="28">
        <v>0</v>
      </c>
      <c r="DJ19" s="28">
        <v>0</v>
      </c>
      <c r="DK19" s="28"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>
        <v>0</v>
      </c>
      <c r="DS19" s="28">
        <v>0</v>
      </c>
      <c r="DT19" s="28">
        <v>0</v>
      </c>
      <c r="DU19" s="28">
        <v>0</v>
      </c>
      <c r="DV19" s="28">
        <v>0</v>
      </c>
      <c r="DW19" s="28">
        <v>0</v>
      </c>
      <c r="DX19" s="28">
        <f t="shared" si="3"/>
        <v>0</v>
      </c>
      <c r="DY19" s="28">
        <v>0</v>
      </c>
      <c r="DZ19" s="28">
        <v>0</v>
      </c>
      <c r="EA19" s="28">
        <f>SUM(DY19:DZ19)</f>
        <v>0</v>
      </c>
      <c r="EB19" s="28">
        <v>166885.0582595475</v>
      </c>
      <c r="EC19" s="28">
        <v>0</v>
      </c>
      <c r="ED19" s="28">
        <f>SUM(EB19:EC19)</f>
        <v>166885.0582595475</v>
      </c>
      <c r="EE19" s="28">
        <v>0</v>
      </c>
      <c r="EF19" s="28">
        <v>0</v>
      </c>
      <c r="EG19" s="28">
        <f>SUM(ED19:EF19)</f>
        <v>166885.0582595475</v>
      </c>
      <c r="EH19" s="28">
        <v>0</v>
      </c>
      <c r="EI19" s="28">
        <v>0</v>
      </c>
      <c r="EJ19" s="28">
        <f>SUM(EH19:EI19)</f>
        <v>0</v>
      </c>
      <c r="EK19" s="28">
        <f t="shared" si="4"/>
        <v>166885.0582595475</v>
      </c>
      <c r="EL19" s="28">
        <f t="shared" si="5"/>
        <v>166885.0582595475</v>
      </c>
    </row>
    <row r="20" spans="1:142" ht="12.75" customHeight="1">
      <c r="A20" s="23">
        <v>12</v>
      </c>
      <c r="B20" s="3" t="s">
        <v>279</v>
      </c>
      <c r="C20" s="5" t="s">
        <v>280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28">
        <v>0</v>
      </c>
      <c r="DG20" s="28">
        <v>0</v>
      </c>
      <c r="DH20" s="28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</v>
      </c>
      <c r="DS20" s="28">
        <v>0</v>
      </c>
      <c r="DT20" s="28">
        <v>0</v>
      </c>
      <c r="DU20" s="28">
        <v>0</v>
      </c>
      <c r="DV20" s="28">
        <v>0</v>
      </c>
      <c r="DW20" s="28">
        <v>0</v>
      </c>
      <c r="DX20" s="28">
        <f t="shared" si="3"/>
        <v>0</v>
      </c>
      <c r="DY20" s="28">
        <v>0</v>
      </c>
      <c r="DZ20" s="28">
        <v>0</v>
      </c>
      <c r="EA20" s="28">
        <f>SUM(DY20:DZ20)</f>
        <v>0</v>
      </c>
      <c r="EB20" s="28">
        <v>15977.62964758914</v>
      </c>
      <c r="EC20" s="28">
        <v>0</v>
      </c>
      <c r="ED20" s="28">
        <f>SUM(EB20:EC20)</f>
        <v>15977.62964758914</v>
      </c>
      <c r="EE20" s="28">
        <v>0</v>
      </c>
      <c r="EF20" s="28">
        <v>0</v>
      </c>
      <c r="EG20" s="28">
        <f>SUM(ED20:EF20)</f>
        <v>15977.62964758914</v>
      </c>
      <c r="EH20" s="28">
        <v>0</v>
      </c>
      <c r="EI20" s="28">
        <v>0</v>
      </c>
      <c r="EJ20" s="28">
        <f>SUM(EH20:EI20)</f>
        <v>0</v>
      </c>
      <c r="EK20" s="28">
        <f t="shared" si="4"/>
        <v>15977.62964758914</v>
      </c>
      <c r="EL20" s="28">
        <f t="shared" si="5"/>
        <v>15977.62964758914</v>
      </c>
    </row>
    <row r="21" spans="1:142" ht="12.75" customHeight="1">
      <c r="A21" s="23">
        <v>13</v>
      </c>
      <c r="B21" s="3" t="s">
        <v>281</v>
      </c>
      <c r="C21" s="4" t="s">
        <v>282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0</v>
      </c>
      <c r="DQ21" s="28">
        <v>0</v>
      </c>
      <c r="DR21" s="28">
        <v>0</v>
      </c>
      <c r="DS21" s="28">
        <v>0</v>
      </c>
      <c r="DT21" s="28">
        <v>0</v>
      </c>
      <c r="DU21" s="28">
        <v>0</v>
      </c>
      <c r="DV21" s="28">
        <v>0</v>
      </c>
      <c r="DW21" s="28">
        <v>0</v>
      </c>
      <c r="DX21" s="28">
        <f t="shared" si="3"/>
        <v>0</v>
      </c>
      <c r="DY21" s="28">
        <v>0</v>
      </c>
      <c r="DZ21" s="28">
        <v>0</v>
      </c>
      <c r="EA21" s="28">
        <f>SUM(DY21:DZ21)</f>
        <v>0</v>
      </c>
      <c r="EB21" s="28">
        <v>0</v>
      </c>
      <c r="EC21" s="28">
        <v>0</v>
      </c>
      <c r="ED21" s="28">
        <f>SUM(EB21:EC21)</f>
        <v>0</v>
      </c>
      <c r="EE21" s="28">
        <v>0</v>
      </c>
      <c r="EF21" s="28">
        <v>0</v>
      </c>
      <c r="EG21" s="28">
        <f>SUM(ED21:EF21)</f>
        <v>0</v>
      </c>
      <c r="EH21" s="28">
        <v>0</v>
      </c>
      <c r="EI21" s="28">
        <v>0</v>
      </c>
      <c r="EJ21" s="28">
        <f>SUM(EH21:EI21)</f>
        <v>0</v>
      </c>
      <c r="EK21" s="28">
        <f t="shared" si="4"/>
        <v>0</v>
      </c>
      <c r="EL21" s="28">
        <f t="shared" si="5"/>
        <v>0</v>
      </c>
    </row>
    <row r="22" spans="1:142" ht="12.75" customHeight="1">
      <c r="A22" s="23">
        <v>14</v>
      </c>
      <c r="B22" s="3" t="s">
        <v>283</v>
      </c>
      <c r="C22" s="4" t="s">
        <v>284</v>
      </c>
      <c r="D22" s="28">
        <v>0</v>
      </c>
      <c r="E22" s="28">
        <v>498.66763374207716</v>
      </c>
      <c r="F22" s="28">
        <v>0</v>
      </c>
      <c r="G22" s="28">
        <v>0.15106881020975738</v>
      </c>
      <c r="H22" s="28">
        <v>0</v>
      </c>
      <c r="I22" s="28">
        <v>0.9076702553620173</v>
      </c>
      <c r="J22" s="28">
        <v>0</v>
      </c>
      <c r="K22" s="28">
        <v>0</v>
      </c>
      <c r="L22" s="28">
        <v>0</v>
      </c>
      <c r="M22" s="28">
        <v>0</v>
      </c>
      <c r="N22" s="28">
        <v>0.055552046759126145</v>
      </c>
      <c r="O22" s="28">
        <v>0.015586546339159891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0.8741268818629945</v>
      </c>
      <c r="AR22" s="28">
        <v>19.68005570158558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302.30040556755324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14.704975834605799</v>
      </c>
      <c r="CY22" s="28">
        <v>587.233554550269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8">
        <v>0</v>
      </c>
      <c r="DJ22" s="28">
        <v>0</v>
      </c>
      <c r="DK22" s="28">
        <v>0</v>
      </c>
      <c r="DL22" s="28">
        <v>0</v>
      </c>
      <c r="DM22" s="28">
        <v>0</v>
      </c>
      <c r="DN22" s="28">
        <v>0</v>
      </c>
      <c r="DO22" s="28">
        <v>0</v>
      </c>
      <c r="DP22" s="28">
        <v>0</v>
      </c>
      <c r="DQ22" s="28">
        <v>0</v>
      </c>
      <c r="DR22" s="28">
        <v>0</v>
      </c>
      <c r="DS22" s="28">
        <v>0</v>
      </c>
      <c r="DT22" s="28">
        <v>0</v>
      </c>
      <c r="DU22" s="28">
        <v>0</v>
      </c>
      <c r="DV22" s="28">
        <v>0</v>
      </c>
      <c r="DW22" s="28">
        <v>0</v>
      </c>
      <c r="DX22" s="28">
        <f t="shared" si="3"/>
        <v>1424.5906299366238</v>
      </c>
      <c r="DY22" s="28">
        <v>0</v>
      </c>
      <c r="DZ22" s="28">
        <v>0</v>
      </c>
      <c r="EA22" s="28">
        <f>SUM(DY22:DZ22)</f>
        <v>0</v>
      </c>
      <c r="EB22" s="28">
        <v>5504.067372149154</v>
      </c>
      <c r="EC22" s="28">
        <v>0</v>
      </c>
      <c r="ED22" s="28">
        <f>SUM(EB22:EC22)</f>
        <v>5504.067372149154</v>
      </c>
      <c r="EE22" s="28">
        <v>0</v>
      </c>
      <c r="EF22" s="28">
        <v>0</v>
      </c>
      <c r="EG22" s="28">
        <f>SUM(ED22:EF22)</f>
        <v>5504.067372149154</v>
      </c>
      <c r="EH22" s="28">
        <v>0</v>
      </c>
      <c r="EI22" s="28">
        <v>0</v>
      </c>
      <c r="EJ22" s="28">
        <f>SUM(EH22:EI22)</f>
        <v>0</v>
      </c>
      <c r="EK22" s="28">
        <f t="shared" si="4"/>
        <v>5504.067372149154</v>
      </c>
      <c r="EL22" s="28">
        <f t="shared" si="5"/>
        <v>6928.658002085778</v>
      </c>
    </row>
    <row r="23" spans="1:142" ht="12.75" customHeight="1">
      <c r="A23" s="23">
        <v>15</v>
      </c>
      <c r="B23" s="3" t="s">
        <v>285</v>
      </c>
      <c r="C23" s="4" t="s">
        <v>286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28">
        <v>0</v>
      </c>
      <c r="DD23" s="28">
        <v>0</v>
      </c>
      <c r="DE23" s="28">
        <v>0</v>
      </c>
      <c r="DF23" s="28">
        <v>0</v>
      </c>
      <c r="DG23" s="28">
        <v>0</v>
      </c>
      <c r="DH23" s="28">
        <v>0</v>
      </c>
      <c r="DI23" s="28">
        <v>0</v>
      </c>
      <c r="DJ23" s="28">
        <v>0</v>
      </c>
      <c r="DK23" s="28">
        <v>0</v>
      </c>
      <c r="DL23" s="28">
        <v>0</v>
      </c>
      <c r="DM23" s="28">
        <v>0</v>
      </c>
      <c r="DN23" s="28">
        <v>0</v>
      </c>
      <c r="DO23" s="28">
        <v>0</v>
      </c>
      <c r="DP23" s="28">
        <v>0</v>
      </c>
      <c r="DQ23" s="28">
        <v>0</v>
      </c>
      <c r="DR23" s="28">
        <v>0</v>
      </c>
      <c r="DS23" s="28">
        <v>0</v>
      </c>
      <c r="DT23" s="28">
        <v>0</v>
      </c>
      <c r="DU23" s="28">
        <v>0</v>
      </c>
      <c r="DV23" s="28">
        <v>0</v>
      </c>
      <c r="DW23" s="28">
        <v>0</v>
      </c>
      <c r="DX23" s="28">
        <f t="shared" si="3"/>
        <v>0</v>
      </c>
      <c r="DY23" s="28">
        <v>0</v>
      </c>
      <c r="DZ23" s="28">
        <v>0</v>
      </c>
      <c r="EA23" s="28">
        <f>SUM(DY23:DZ23)</f>
        <v>0</v>
      </c>
      <c r="EB23" s="28">
        <v>14555.065598801584</v>
      </c>
      <c r="EC23" s="28">
        <v>313.63019363796315</v>
      </c>
      <c r="ED23" s="28">
        <f>SUM(EB23:EC23)</f>
        <v>14868.695792439546</v>
      </c>
      <c r="EE23" s="28">
        <v>0</v>
      </c>
      <c r="EF23" s="28">
        <v>0</v>
      </c>
      <c r="EG23" s="28">
        <f>SUM(ED23:EF23)</f>
        <v>14868.695792439546</v>
      </c>
      <c r="EH23" s="28">
        <v>0</v>
      </c>
      <c r="EI23" s="28">
        <v>0</v>
      </c>
      <c r="EJ23" s="28">
        <f>SUM(EH23:EI23)</f>
        <v>0</v>
      </c>
      <c r="EK23" s="28">
        <f t="shared" si="4"/>
        <v>14868.695792439546</v>
      </c>
      <c r="EL23" s="28">
        <f t="shared" si="5"/>
        <v>14868.695792439546</v>
      </c>
    </row>
    <row r="24" spans="1:142" ht="12.75" customHeight="1">
      <c r="A24" s="23">
        <v>16</v>
      </c>
      <c r="B24" s="3" t="s">
        <v>287</v>
      </c>
      <c r="C24" s="4" t="s">
        <v>288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28">
        <v>0</v>
      </c>
      <c r="DC24" s="28">
        <v>0</v>
      </c>
      <c r="DD24" s="28">
        <v>0</v>
      </c>
      <c r="DE24" s="28">
        <v>0</v>
      </c>
      <c r="DF24" s="28">
        <v>0</v>
      </c>
      <c r="DG24" s="28">
        <v>0</v>
      </c>
      <c r="DH24" s="28">
        <v>0</v>
      </c>
      <c r="DI24" s="28">
        <v>0</v>
      </c>
      <c r="DJ24" s="28">
        <v>0</v>
      </c>
      <c r="DK24" s="28">
        <v>0</v>
      </c>
      <c r="DL24" s="28">
        <v>0</v>
      </c>
      <c r="DM24" s="28">
        <v>0</v>
      </c>
      <c r="DN24" s="28">
        <v>0</v>
      </c>
      <c r="DO24" s="28">
        <v>0</v>
      </c>
      <c r="DP24" s="28">
        <v>0</v>
      </c>
      <c r="DQ24" s="28">
        <v>0</v>
      </c>
      <c r="DR24" s="28">
        <v>0</v>
      </c>
      <c r="DS24" s="28">
        <v>0</v>
      </c>
      <c r="DT24" s="28">
        <v>0</v>
      </c>
      <c r="DU24" s="28">
        <v>0</v>
      </c>
      <c r="DV24" s="28">
        <v>0</v>
      </c>
      <c r="DW24" s="28">
        <v>0</v>
      </c>
      <c r="DX24" s="28">
        <f t="shared" si="3"/>
        <v>0</v>
      </c>
      <c r="DY24" s="28">
        <v>0</v>
      </c>
      <c r="DZ24" s="28">
        <v>0</v>
      </c>
      <c r="EA24" s="28">
        <f>SUM(DY24:DZ24)</f>
        <v>0</v>
      </c>
      <c r="EB24" s="28">
        <v>2665.137419826643</v>
      </c>
      <c r="EC24" s="28">
        <v>51.27365027774507</v>
      </c>
      <c r="ED24" s="28">
        <f>SUM(EB24:EC24)</f>
        <v>2716.4110701043883</v>
      </c>
      <c r="EE24" s="28">
        <v>0</v>
      </c>
      <c r="EF24" s="28">
        <v>0</v>
      </c>
      <c r="EG24" s="28">
        <f>SUM(ED24:EF24)</f>
        <v>2716.4110701043883</v>
      </c>
      <c r="EH24" s="28">
        <v>0</v>
      </c>
      <c r="EI24" s="28">
        <v>0</v>
      </c>
      <c r="EJ24" s="28">
        <f>SUM(EH24:EI24)</f>
        <v>0</v>
      </c>
      <c r="EK24" s="28">
        <f t="shared" si="4"/>
        <v>2716.4110701043883</v>
      </c>
      <c r="EL24" s="28">
        <f t="shared" si="5"/>
        <v>2716.4110701043883</v>
      </c>
    </row>
    <row r="25" spans="1:142" ht="12.75" customHeight="1">
      <c r="A25" s="23">
        <v>17</v>
      </c>
      <c r="B25" s="3" t="s">
        <v>289</v>
      </c>
      <c r="C25" s="4" t="s">
        <v>290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0</v>
      </c>
      <c r="DB25" s="28">
        <v>0</v>
      </c>
      <c r="DC25" s="28">
        <v>0</v>
      </c>
      <c r="DD25" s="28">
        <v>0</v>
      </c>
      <c r="DE25" s="28">
        <v>0</v>
      </c>
      <c r="DF25" s="28">
        <v>0</v>
      </c>
      <c r="DG25" s="28">
        <v>0</v>
      </c>
      <c r="DH25" s="28">
        <v>0</v>
      </c>
      <c r="DI25" s="28">
        <v>0</v>
      </c>
      <c r="DJ25" s="28">
        <v>0</v>
      </c>
      <c r="DK25" s="28">
        <v>0</v>
      </c>
      <c r="DL25" s="28">
        <v>0</v>
      </c>
      <c r="DM25" s="28">
        <v>0</v>
      </c>
      <c r="DN25" s="28">
        <v>0</v>
      </c>
      <c r="DO25" s="28">
        <v>0</v>
      </c>
      <c r="DP25" s="28">
        <v>0</v>
      </c>
      <c r="DQ25" s="28">
        <v>0</v>
      </c>
      <c r="DR25" s="28">
        <v>0</v>
      </c>
      <c r="DS25" s="28">
        <v>0</v>
      </c>
      <c r="DT25" s="28">
        <v>0</v>
      </c>
      <c r="DU25" s="28">
        <v>0</v>
      </c>
      <c r="DV25" s="28">
        <v>0</v>
      </c>
      <c r="DW25" s="28">
        <v>0</v>
      </c>
      <c r="DX25" s="28">
        <f t="shared" si="3"/>
        <v>0</v>
      </c>
      <c r="DY25" s="28">
        <v>0</v>
      </c>
      <c r="DZ25" s="28">
        <v>0</v>
      </c>
      <c r="EA25" s="28">
        <f>SUM(DY25:DZ25)</f>
        <v>0</v>
      </c>
      <c r="EB25" s="28">
        <v>0</v>
      </c>
      <c r="EC25" s="28">
        <v>0</v>
      </c>
      <c r="ED25" s="28">
        <f>SUM(EB25:EC25)</f>
        <v>0</v>
      </c>
      <c r="EE25" s="28">
        <v>0</v>
      </c>
      <c r="EF25" s="28">
        <v>0</v>
      </c>
      <c r="EG25" s="28">
        <f>SUM(ED25:EF25)</f>
        <v>0</v>
      </c>
      <c r="EH25" s="28">
        <v>0</v>
      </c>
      <c r="EI25" s="28">
        <v>0</v>
      </c>
      <c r="EJ25" s="28">
        <f>SUM(EH25:EI25)</f>
        <v>0</v>
      </c>
      <c r="EK25" s="28">
        <f t="shared" si="4"/>
        <v>0</v>
      </c>
      <c r="EL25" s="28">
        <f t="shared" si="5"/>
        <v>0</v>
      </c>
    </row>
    <row r="26" spans="1:142" ht="12.75" customHeight="1">
      <c r="A26" s="23">
        <v>18</v>
      </c>
      <c r="B26" s="6" t="s">
        <v>291</v>
      </c>
      <c r="C26" s="4" t="s">
        <v>292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8">
        <v>0</v>
      </c>
      <c r="DM26" s="28">
        <v>0</v>
      </c>
      <c r="DN26" s="28">
        <v>0</v>
      </c>
      <c r="DO26" s="28">
        <v>0</v>
      </c>
      <c r="DP26" s="28">
        <v>0</v>
      </c>
      <c r="DQ26" s="28">
        <v>0</v>
      </c>
      <c r="DR26" s="28">
        <v>0</v>
      </c>
      <c r="DS26" s="28">
        <v>0</v>
      </c>
      <c r="DT26" s="28">
        <v>0</v>
      </c>
      <c r="DU26" s="28">
        <v>0</v>
      </c>
      <c r="DV26" s="28">
        <v>0</v>
      </c>
      <c r="DW26" s="28">
        <v>0</v>
      </c>
      <c r="DX26" s="28">
        <f t="shared" si="3"/>
        <v>0</v>
      </c>
      <c r="DY26" s="28">
        <v>0</v>
      </c>
      <c r="DZ26" s="28">
        <v>0</v>
      </c>
      <c r="EA26" s="28">
        <f>SUM(DY26:DZ26)</f>
        <v>0</v>
      </c>
      <c r="EB26" s="28">
        <v>0</v>
      </c>
      <c r="EC26" s="28">
        <v>0</v>
      </c>
      <c r="ED26" s="28">
        <f>SUM(EB26:EC26)</f>
        <v>0</v>
      </c>
      <c r="EE26" s="28">
        <v>0</v>
      </c>
      <c r="EF26" s="28">
        <v>0</v>
      </c>
      <c r="EG26" s="28">
        <f>SUM(ED26:EF26)</f>
        <v>0</v>
      </c>
      <c r="EH26" s="28">
        <v>0</v>
      </c>
      <c r="EI26" s="28">
        <v>0</v>
      </c>
      <c r="EJ26" s="28">
        <f>SUM(EH26:EI26)</f>
        <v>0</v>
      </c>
      <c r="EK26" s="28">
        <f t="shared" si="4"/>
        <v>0</v>
      </c>
      <c r="EL26" s="28">
        <f t="shared" si="5"/>
        <v>0</v>
      </c>
    </row>
    <row r="27" spans="1:142" ht="12.75" customHeight="1">
      <c r="A27" s="23">
        <v>19</v>
      </c>
      <c r="B27" s="6" t="s">
        <v>293</v>
      </c>
      <c r="C27" s="4" t="s">
        <v>294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8">
        <f t="shared" si="3"/>
        <v>0</v>
      </c>
      <c r="DY27" s="28">
        <v>0</v>
      </c>
      <c r="DZ27" s="28">
        <v>0</v>
      </c>
      <c r="EA27" s="28">
        <f>SUM(DY27:DZ27)</f>
        <v>0</v>
      </c>
      <c r="EB27" s="28">
        <v>0</v>
      </c>
      <c r="EC27" s="28">
        <v>0</v>
      </c>
      <c r="ED27" s="28">
        <f>SUM(EB27:EC27)</f>
        <v>0</v>
      </c>
      <c r="EE27" s="28">
        <v>0</v>
      </c>
      <c r="EF27" s="28">
        <v>0</v>
      </c>
      <c r="EG27" s="28">
        <f>SUM(ED27:EF27)</f>
        <v>0</v>
      </c>
      <c r="EH27" s="28">
        <v>0</v>
      </c>
      <c r="EI27" s="28">
        <v>0</v>
      </c>
      <c r="EJ27" s="28">
        <f>SUM(EH27:EI27)</f>
        <v>0</v>
      </c>
      <c r="EK27" s="28">
        <f t="shared" si="4"/>
        <v>0</v>
      </c>
      <c r="EL27" s="28">
        <f t="shared" si="5"/>
        <v>0</v>
      </c>
    </row>
    <row r="28" spans="1:142" ht="12.75" customHeight="1">
      <c r="A28" s="23">
        <v>20</v>
      </c>
      <c r="B28" s="6" t="s">
        <v>295</v>
      </c>
      <c r="C28" s="4" t="s">
        <v>296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28">
        <v>0</v>
      </c>
      <c r="DW28" s="28">
        <v>0</v>
      </c>
      <c r="DX28" s="28">
        <f t="shared" si="3"/>
        <v>0</v>
      </c>
      <c r="DY28" s="28">
        <v>0</v>
      </c>
      <c r="DZ28" s="28">
        <v>0</v>
      </c>
      <c r="EA28" s="28">
        <f>SUM(DY28:DZ28)</f>
        <v>0</v>
      </c>
      <c r="EB28" s="28">
        <v>0</v>
      </c>
      <c r="EC28" s="28">
        <v>0</v>
      </c>
      <c r="ED28" s="28">
        <f>SUM(EB28:EC28)</f>
        <v>0</v>
      </c>
      <c r="EE28" s="28">
        <v>0</v>
      </c>
      <c r="EF28" s="28">
        <v>0</v>
      </c>
      <c r="EG28" s="28">
        <f>SUM(ED28:EF28)</f>
        <v>0</v>
      </c>
      <c r="EH28" s="28">
        <v>0</v>
      </c>
      <c r="EI28" s="28">
        <v>0</v>
      </c>
      <c r="EJ28" s="28">
        <f>SUM(EH28:EI28)</f>
        <v>0</v>
      </c>
      <c r="EK28" s="28">
        <f t="shared" si="4"/>
        <v>0</v>
      </c>
      <c r="EL28" s="28">
        <f t="shared" si="5"/>
        <v>0</v>
      </c>
    </row>
    <row r="29" spans="1:142" ht="12.75" customHeight="1">
      <c r="A29" s="23">
        <v>21</v>
      </c>
      <c r="B29" s="6" t="s">
        <v>297</v>
      </c>
      <c r="C29" s="4" t="s">
        <v>298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28">
        <v>0</v>
      </c>
      <c r="DV29" s="28">
        <v>0</v>
      </c>
      <c r="DW29" s="28">
        <v>0</v>
      </c>
      <c r="DX29" s="28">
        <f t="shared" si="3"/>
        <v>0</v>
      </c>
      <c r="DY29" s="28">
        <v>0</v>
      </c>
      <c r="DZ29" s="28">
        <v>0</v>
      </c>
      <c r="EA29" s="28">
        <f>SUM(DY29:DZ29)</f>
        <v>0</v>
      </c>
      <c r="EB29" s="28">
        <v>0</v>
      </c>
      <c r="EC29" s="28">
        <v>0</v>
      </c>
      <c r="ED29" s="28">
        <f>SUM(EB29:EC29)</f>
        <v>0</v>
      </c>
      <c r="EE29" s="28">
        <v>0</v>
      </c>
      <c r="EF29" s="28">
        <v>0</v>
      </c>
      <c r="EG29" s="28">
        <f>SUM(ED29:EF29)</f>
        <v>0</v>
      </c>
      <c r="EH29" s="28">
        <v>0</v>
      </c>
      <c r="EI29" s="28">
        <v>0</v>
      </c>
      <c r="EJ29" s="28">
        <f>SUM(EH29:EI29)</f>
        <v>0</v>
      </c>
      <c r="EK29" s="28">
        <f t="shared" si="4"/>
        <v>0</v>
      </c>
      <c r="EL29" s="28">
        <f t="shared" si="5"/>
        <v>0</v>
      </c>
    </row>
    <row r="30" spans="1:142" ht="12.75" customHeight="1">
      <c r="A30" s="23">
        <v>22</v>
      </c>
      <c r="B30" s="6" t="s">
        <v>299</v>
      </c>
      <c r="C30" s="4" t="s">
        <v>300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8">
        <v>0</v>
      </c>
      <c r="DX30" s="28">
        <f t="shared" si="3"/>
        <v>0</v>
      </c>
      <c r="DY30" s="28">
        <v>0</v>
      </c>
      <c r="DZ30" s="28">
        <v>0</v>
      </c>
      <c r="EA30" s="28">
        <f>SUM(DY30:DZ30)</f>
        <v>0</v>
      </c>
      <c r="EB30" s="28">
        <v>0</v>
      </c>
      <c r="EC30" s="28">
        <v>0</v>
      </c>
      <c r="ED30" s="28">
        <f>SUM(EB30:EC30)</f>
        <v>0</v>
      </c>
      <c r="EE30" s="28">
        <v>0</v>
      </c>
      <c r="EF30" s="28">
        <v>0</v>
      </c>
      <c r="EG30" s="28">
        <f>SUM(ED30:EF30)</f>
        <v>0</v>
      </c>
      <c r="EH30" s="28">
        <v>0</v>
      </c>
      <c r="EI30" s="28">
        <v>0</v>
      </c>
      <c r="EJ30" s="28">
        <f>SUM(EH30:EI30)</f>
        <v>0</v>
      </c>
      <c r="EK30" s="28">
        <f t="shared" si="4"/>
        <v>0</v>
      </c>
      <c r="EL30" s="28">
        <f t="shared" si="5"/>
        <v>0</v>
      </c>
    </row>
    <row r="31" spans="1:142" ht="12.75" customHeight="1">
      <c r="A31" s="23">
        <v>23</v>
      </c>
      <c r="B31" s="6" t="s">
        <v>301</v>
      </c>
      <c r="C31" s="4" t="s">
        <v>302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101.51591831180843</v>
      </c>
      <c r="BM31" s="28">
        <v>0</v>
      </c>
      <c r="BN31" s="28">
        <v>0</v>
      </c>
      <c r="BO31" s="28">
        <v>7.077981440204611</v>
      </c>
      <c r="BP31" s="28">
        <v>0</v>
      </c>
      <c r="BQ31" s="28">
        <v>0</v>
      </c>
      <c r="BR31" s="28">
        <v>1.513296770531691</v>
      </c>
      <c r="BS31" s="28">
        <v>0</v>
      </c>
      <c r="BT31" s="28">
        <v>0.008335200479198059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f t="shared" si="3"/>
        <v>110.11553172302393</v>
      </c>
      <c r="DY31" s="28">
        <v>0</v>
      </c>
      <c r="DZ31" s="28">
        <v>0</v>
      </c>
      <c r="EA31" s="28">
        <f>SUM(DY31:DZ31)</f>
        <v>0</v>
      </c>
      <c r="EB31" s="28">
        <v>0</v>
      </c>
      <c r="EC31" s="28">
        <v>0</v>
      </c>
      <c r="ED31" s="28">
        <f>SUM(EB31:EC31)</f>
        <v>0</v>
      </c>
      <c r="EE31" s="28">
        <v>0</v>
      </c>
      <c r="EF31" s="28">
        <v>0</v>
      </c>
      <c r="EG31" s="28">
        <f>SUM(ED31:EF31)</f>
        <v>0</v>
      </c>
      <c r="EH31" s="28">
        <v>0</v>
      </c>
      <c r="EI31" s="28">
        <v>0</v>
      </c>
      <c r="EJ31" s="28">
        <f>SUM(EH31:EI31)</f>
        <v>0</v>
      </c>
      <c r="EK31" s="28">
        <f t="shared" si="4"/>
        <v>0</v>
      </c>
      <c r="EL31" s="28">
        <f t="shared" si="5"/>
        <v>110.11553172302393</v>
      </c>
    </row>
    <row r="32" spans="1:142" ht="12.75" customHeight="1">
      <c r="A32" s="23">
        <v>24</v>
      </c>
      <c r="B32" s="6" t="s">
        <v>303</v>
      </c>
      <c r="C32" s="4" t="s">
        <v>304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5.49376089704659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0.05756833973974435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2.299417629803547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0.7372085742947146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0.21107285855038754</v>
      </c>
      <c r="BA32" s="28">
        <v>0</v>
      </c>
      <c r="BB32" s="28">
        <v>0</v>
      </c>
      <c r="BC32" s="28">
        <v>0.5842758517718255</v>
      </c>
      <c r="BD32" s="28">
        <v>0</v>
      </c>
      <c r="BE32" s="28">
        <v>0</v>
      </c>
      <c r="BF32" s="28">
        <v>0.0029366743382110796</v>
      </c>
      <c r="BG32" s="28">
        <v>0</v>
      </c>
      <c r="BH32" s="28">
        <v>0</v>
      </c>
      <c r="BI32" s="28">
        <v>0</v>
      </c>
      <c r="BJ32" s="28">
        <v>0</v>
      </c>
      <c r="BK32" s="28">
        <v>4.023152958420887</v>
      </c>
      <c r="BL32" s="28">
        <v>0</v>
      </c>
      <c r="BM32" s="28">
        <v>0</v>
      </c>
      <c r="BN32" s="28">
        <v>40.664735615726606</v>
      </c>
      <c r="BO32" s="28">
        <v>4.212555977354002</v>
      </c>
      <c r="BP32" s="28">
        <v>7.665204716326948</v>
      </c>
      <c r="BQ32" s="28">
        <v>0.001</v>
      </c>
      <c r="BR32" s="28">
        <v>1.1034812984063538</v>
      </c>
      <c r="BS32" s="28">
        <v>0</v>
      </c>
      <c r="BT32" s="28">
        <v>0</v>
      </c>
      <c r="BU32" s="28">
        <v>0</v>
      </c>
      <c r="BV32" s="28">
        <v>0</v>
      </c>
      <c r="BW32" s="28">
        <v>0.0018157590303145691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0.06579930481512693</v>
      </c>
      <c r="CK32" s="28">
        <v>0</v>
      </c>
      <c r="CL32" s="28">
        <v>0</v>
      </c>
      <c r="CM32" s="28">
        <v>0.08253049676317363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28">
        <v>0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8">
        <v>0</v>
      </c>
      <c r="DM32" s="28">
        <v>0</v>
      </c>
      <c r="DN32" s="28">
        <v>0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8">
        <f t="shared" si="3"/>
        <v>67.20651695238843</v>
      </c>
      <c r="DY32" s="28">
        <v>0</v>
      </c>
      <c r="DZ32" s="28">
        <v>0</v>
      </c>
      <c r="EA32" s="28">
        <f>SUM(DY32:DZ32)</f>
        <v>0</v>
      </c>
      <c r="EB32" s="28">
        <v>0</v>
      </c>
      <c r="EC32" s="28">
        <v>0</v>
      </c>
      <c r="ED32" s="28">
        <f>SUM(EB32:EC32)</f>
        <v>0</v>
      </c>
      <c r="EE32" s="28">
        <v>0</v>
      </c>
      <c r="EF32" s="28">
        <v>0</v>
      </c>
      <c r="EG32" s="28">
        <f>SUM(ED32:EF32)</f>
        <v>0</v>
      </c>
      <c r="EH32" s="28">
        <v>0</v>
      </c>
      <c r="EI32" s="28">
        <v>0</v>
      </c>
      <c r="EJ32" s="28">
        <f>SUM(EH32:EI32)</f>
        <v>0</v>
      </c>
      <c r="EK32" s="28">
        <f t="shared" si="4"/>
        <v>0</v>
      </c>
      <c r="EL32" s="28">
        <f t="shared" si="5"/>
        <v>67.20651695238843</v>
      </c>
    </row>
    <row r="33" spans="1:142" ht="12.75" customHeight="1">
      <c r="A33" s="23">
        <v>25</v>
      </c>
      <c r="B33" s="6" t="s">
        <v>305</v>
      </c>
      <c r="C33" s="4" t="s">
        <v>306</v>
      </c>
      <c r="D33" s="28">
        <v>0</v>
      </c>
      <c r="E33" s="28">
        <v>0.001175728082256316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0.026595151893335597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1.2212825277237784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0.7832667598875301</v>
      </c>
      <c r="BK33" s="28">
        <v>7.046308217795447</v>
      </c>
      <c r="BL33" s="28">
        <v>0.762050671121636</v>
      </c>
      <c r="BM33" s="28">
        <v>2.9412255062811448</v>
      </c>
      <c r="BN33" s="28">
        <v>3.477754081558436</v>
      </c>
      <c r="BO33" s="28">
        <v>131.7403027696366</v>
      </c>
      <c r="BP33" s="28">
        <v>0</v>
      </c>
      <c r="BQ33" s="28">
        <v>0</v>
      </c>
      <c r="BR33" s="28">
        <v>28.406199203734165</v>
      </c>
      <c r="BS33" s="28">
        <v>0.006338672441286364</v>
      </c>
      <c r="BT33" s="28">
        <v>0.6564246628806043</v>
      </c>
      <c r="BU33" s="28">
        <v>0</v>
      </c>
      <c r="BV33" s="28">
        <v>9.66262799843471</v>
      </c>
      <c r="BW33" s="28">
        <v>0.029764201622562686</v>
      </c>
      <c r="BX33" s="28">
        <v>0.04740289676458338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0</v>
      </c>
      <c r="CM33" s="28">
        <v>0.6542225415459733</v>
      </c>
      <c r="CN33" s="28">
        <v>0.7342152232417671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2623.5569539559547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28">
        <v>0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8">
        <v>0</v>
      </c>
      <c r="DM33" s="28">
        <v>0</v>
      </c>
      <c r="DN33" s="28">
        <v>0</v>
      </c>
      <c r="DO33" s="28">
        <v>0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28">
        <v>0</v>
      </c>
      <c r="DV33" s="28">
        <v>0</v>
      </c>
      <c r="DW33" s="28">
        <v>0</v>
      </c>
      <c r="DX33" s="28">
        <f t="shared" si="3"/>
        <v>2811.7541107706006</v>
      </c>
      <c r="DY33" s="28">
        <v>0</v>
      </c>
      <c r="DZ33" s="28">
        <v>0</v>
      </c>
      <c r="EA33" s="28">
        <f>SUM(DY33:DZ33)</f>
        <v>0</v>
      </c>
      <c r="EB33" s="28">
        <v>0</v>
      </c>
      <c r="EC33" s="28">
        <v>0</v>
      </c>
      <c r="ED33" s="28">
        <f>SUM(EB33:EC33)</f>
        <v>0</v>
      </c>
      <c r="EE33" s="28">
        <v>0</v>
      </c>
      <c r="EF33" s="28">
        <v>0</v>
      </c>
      <c r="EG33" s="28">
        <f>SUM(ED33:EF33)</f>
        <v>0</v>
      </c>
      <c r="EH33" s="28">
        <v>0</v>
      </c>
      <c r="EI33" s="28">
        <v>0</v>
      </c>
      <c r="EJ33" s="28">
        <f>SUM(EH33:EI33)</f>
        <v>0</v>
      </c>
      <c r="EK33" s="28">
        <f t="shared" si="4"/>
        <v>0</v>
      </c>
      <c r="EL33" s="28">
        <f t="shared" si="5"/>
        <v>2811.7541107706006</v>
      </c>
    </row>
    <row r="34" spans="1:142" ht="12.75" customHeight="1">
      <c r="A34" s="23">
        <v>26</v>
      </c>
      <c r="B34" s="6" t="s">
        <v>307</v>
      </c>
      <c r="C34" s="4" t="s">
        <v>308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8">
        <v>0</v>
      </c>
      <c r="DM34" s="28">
        <v>0</v>
      </c>
      <c r="DN34" s="28">
        <v>0</v>
      </c>
      <c r="DO34" s="28">
        <v>0</v>
      </c>
      <c r="DP34" s="28">
        <v>0</v>
      </c>
      <c r="DQ34" s="28">
        <v>0</v>
      </c>
      <c r="DR34" s="28">
        <v>0</v>
      </c>
      <c r="DS34" s="28">
        <v>0</v>
      </c>
      <c r="DT34" s="28">
        <v>0</v>
      </c>
      <c r="DU34" s="28">
        <v>0</v>
      </c>
      <c r="DV34" s="28">
        <v>0</v>
      </c>
      <c r="DW34" s="28">
        <v>0</v>
      </c>
      <c r="DX34" s="28">
        <f t="shared" si="3"/>
        <v>0</v>
      </c>
      <c r="DY34" s="28">
        <v>0</v>
      </c>
      <c r="DZ34" s="28">
        <v>0</v>
      </c>
      <c r="EA34" s="28">
        <f>SUM(DY34:DZ34)</f>
        <v>0</v>
      </c>
      <c r="EB34" s="28">
        <v>0</v>
      </c>
      <c r="EC34" s="28">
        <v>0</v>
      </c>
      <c r="ED34" s="28">
        <f>SUM(EB34:EC34)</f>
        <v>0</v>
      </c>
      <c r="EE34" s="28">
        <v>0</v>
      </c>
      <c r="EF34" s="28">
        <v>0</v>
      </c>
      <c r="EG34" s="28">
        <f>SUM(ED34:EF34)</f>
        <v>0</v>
      </c>
      <c r="EH34" s="28">
        <v>0</v>
      </c>
      <c r="EI34" s="28">
        <v>0</v>
      </c>
      <c r="EJ34" s="28">
        <f>SUM(EH34:EI34)</f>
        <v>0</v>
      </c>
      <c r="EK34" s="28">
        <f t="shared" si="4"/>
        <v>0</v>
      </c>
      <c r="EL34" s="28">
        <f t="shared" si="5"/>
        <v>0</v>
      </c>
    </row>
    <row r="35" spans="1:142" ht="12.75" customHeight="1">
      <c r="A35" s="23">
        <v>27</v>
      </c>
      <c r="B35" s="6" t="s">
        <v>309</v>
      </c>
      <c r="C35" s="4" t="s">
        <v>310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0</v>
      </c>
      <c r="DF35" s="28">
        <v>0</v>
      </c>
      <c r="DG35" s="28">
        <v>0</v>
      </c>
      <c r="DH35" s="28">
        <v>0</v>
      </c>
      <c r="DI35" s="28">
        <v>0</v>
      </c>
      <c r="DJ35" s="28">
        <v>0</v>
      </c>
      <c r="DK35" s="28">
        <v>0</v>
      </c>
      <c r="DL35" s="28">
        <v>0</v>
      </c>
      <c r="DM35" s="28">
        <v>0</v>
      </c>
      <c r="DN35" s="28">
        <v>0</v>
      </c>
      <c r="DO35" s="28">
        <v>0</v>
      </c>
      <c r="DP35" s="28">
        <v>0</v>
      </c>
      <c r="DQ35" s="28">
        <v>0</v>
      </c>
      <c r="DR35" s="28">
        <v>0</v>
      </c>
      <c r="DS35" s="28">
        <v>0</v>
      </c>
      <c r="DT35" s="28">
        <v>0</v>
      </c>
      <c r="DU35" s="28">
        <v>0</v>
      </c>
      <c r="DV35" s="28">
        <v>0</v>
      </c>
      <c r="DW35" s="28">
        <v>0</v>
      </c>
      <c r="DX35" s="28">
        <f t="shared" si="3"/>
        <v>0</v>
      </c>
      <c r="DY35" s="28">
        <v>0</v>
      </c>
      <c r="DZ35" s="28">
        <v>0</v>
      </c>
      <c r="EA35" s="28">
        <f>SUM(DY35:DZ35)</f>
        <v>0</v>
      </c>
      <c r="EB35" s="28">
        <v>0</v>
      </c>
      <c r="EC35" s="28">
        <v>0</v>
      </c>
      <c r="ED35" s="28">
        <f>SUM(EB35:EC35)</f>
        <v>0</v>
      </c>
      <c r="EE35" s="28">
        <v>0</v>
      </c>
      <c r="EF35" s="28">
        <v>0</v>
      </c>
      <c r="EG35" s="28">
        <f>SUM(ED35:EF35)</f>
        <v>0</v>
      </c>
      <c r="EH35" s="28">
        <v>0</v>
      </c>
      <c r="EI35" s="28">
        <v>0</v>
      </c>
      <c r="EJ35" s="28">
        <f>SUM(EH35:EI35)</f>
        <v>0</v>
      </c>
      <c r="EK35" s="28">
        <f t="shared" si="4"/>
        <v>0</v>
      </c>
      <c r="EL35" s="28">
        <f t="shared" si="5"/>
        <v>0</v>
      </c>
    </row>
    <row r="36" spans="1:142" ht="12.75" customHeight="1">
      <c r="A36" s="23">
        <v>28</v>
      </c>
      <c r="B36" s="6" t="s">
        <v>311</v>
      </c>
      <c r="C36" s="4" t="s">
        <v>312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5.791107482153552</v>
      </c>
      <c r="K36" s="28">
        <v>0</v>
      </c>
      <c r="L36" s="28">
        <v>0</v>
      </c>
      <c r="M36" s="28">
        <v>0</v>
      </c>
      <c r="N36" s="28">
        <v>51.713446119336176</v>
      </c>
      <c r="O36" s="28">
        <v>0</v>
      </c>
      <c r="P36" s="28">
        <v>0</v>
      </c>
      <c r="Q36" s="28">
        <v>89.67199358929358</v>
      </c>
      <c r="R36" s="28">
        <v>9.364900000910971</v>
      </c>
      <c r="S36" s="28">
        <v>47.549293519871696</v>
      </c>
      <c r="T36" s="28">
        <v>7.920467400697654</v>
      </c>
      <c r="U36" s="28">
        <v>2.598292235411552</v>
      </c>
      <c r="V36" s="28">
        <v>57.818370360416615</v>
      </c>
      <c r="W36" s="28">
        <v>0.12503338150015603</v>
      </c>
      <c r="X36" s="28">
        <v>28.56604170762985</v>
      </c>
      <c r="Y36" s="28">
        <v>93.1932993464617</v>
      </c>
      <c r="Z36" s="28">
        <v>39.437954205763454</v>
      </c>
      <c r="AA36" s="28">
        <v>1.1067766348118473</v>
      </c>
      <c r="AB36" s="28">
        <v>2.0086071781957875</v>
      </c>
      <c r="AC36" s="28">
        <v>132.31083572424038</v>
      </c>
      <c r="AD36" s="28">
        <v>0</v>
      </c>
      <c r="AE36" s="28">
        <v>0</v>
      </c>
      <c r="AF36" s="28">
        <v>0</v>
      </c>
      <c r="AG36" s="28">
        <v>6.892978824235077</v>
      </c>
      <c r="AH36" s="28">
        <v>0</v>
      </c>
      <c r="AI36" s="28">
        <v>0</v>
      </c>
      <c r="AJ36" s="28">
        <v>165.9528703810576</v>
      </c>
      <c r="AK36" s="28">
        <v>0</v>
      </c>
      <c r="AL36" s="28">
        <v>0</v>
      </c>
      <c r="AM36" s="28">
        <v>15.325887256264723</v>
      </c>
      <c r="AN36" s="28">
        <v>168.32218161325278</v>
      </c>
      <c r="AO36" s="28">
        <v>0</v>
      </c>
      <c r="AP36" s="28">
        <v>0</v>
      </c>
      <c r="AQ36" s="28">
        <v>0</v>
      </c>
      <c r="AR36" s="28">
        <v>0</v>
      </c>
      <c r="AS36" s="28">
        <v>97.54208235480687</v>
      </c>
      <c r="AT36" s="28">
        <v>0.43156912487840077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526.687674989795</v>
      </c>
      <c r="BA36" s="28">
        <v>0</v>
      </c>
      <c r="BB36" s="28">
        <v>193.91876959449152</v>
      </c>
      <c r="BC36" s="28">
        <v>0.06824806509953238</v>
      </c>
      <c r="BD36" s="28">
        <v>2.8137731899028724</v>
      </c>
      <c r="BE36" s="28">
        <v>92.01739269664138</v>
      </c>
      <c r="BF36" s="28">
        <v>561.5760645241307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4.557978998686621</v>
      </c>
      <c r="BR36" s="28">
        <v>0</v>
      </c>
      <c r="BS36" s="28">
        <v>0</v>
      </c>
      <c r="BT36" s="28">
        <v>0</v>
      </c>
      <c r="BU36" s="28">
        <v>0</v>
      </c>
      <c r="BV36" s="28">
        <v>0.39253161255689045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0</v>
      </c>
      <c r="DF36" s="28">
        <v>0</v>
      </c>
      <c r="DG36" s="28">
        <v>0</v>
      </c>
      <c r="DH36" s="28">
        <v>0</v>
      </c>
      <c r="DI36" s="28">
        <v>0</v>
      </c>
      <c r="DJ36" s="28">
        <v>0</v>
      </c>
      <c r="DK36" s="28">
        <v>0</v>
      </c>
      <c r="DL36" s="28">
        <v>0.17079873497986514</v>
      </c>
      <c r="DM36" s="28">
        <v>5.1072531687846965</v>
      </c>
      <c r="DN36" s="28">
        <v>10.81000082221831</v>
      </c>
      <c r="DO36" s="28">
        <v>3.455627436038897</v>
      </c>
      <c r="DP36" s="28">
        <v>19.495622251031385</v>
      </c>
      <c r="DQ36" s="28">
        <v>0</v>
      </c>
      <c r="DR36" s="28">
        <v>0</v>
      </c>
      <c r="DS36" s="28">
        <v>0</v>
      </c>
      <c r="DT36" s="28">
        <v>0</v>
      </c>
      <c r="DU36" s="28">
        <v>0</v>
      </c>
      <c r="DV36" s="28">
        <v>0</v>
      </c>
      <c r="DW36" s="28">
        <v>0</v>
      </c>
      <c r="DX36" s="28">
        <f t="shared" si="3"/>
        <v>2444.7157245255476</v>
      </c>
      <c r="DY36" s="28">
        <v>0</v>
      </c>
      <c r="DZ36" s="28">
        <v>0</v>
      </c>
      <c r="EA36" s="28">
        <f>SUM(DY36:DZ36)</f>
        <v>0</v>
      </c>
      <c r="EB36" s="28">
        <v>6324.394903505837</v>
      </c>
      <c r="EC36" s="28">
        <v>0</v>
      </c>
      <c r="ED36" s="28">
        <f>SUM(EB36:EC36)</f>
        <v>6324.394903505837</v>
      </c>
      <c r="EE36" s="28">
        <v>0</v>
      </c>
      <c r="EF36" s="28">
        <v>0</v>
      </c>
      <c r="EG36" s="28">
        <f>SUM(ED36:EF36)</f>
        <v>6324.394903505837</v>
      </c>
      <c r="EH36" s="28">
        <v>0</v>
      </c>
      <c r="EI36" s="28">
        <v>0</v>
      </c>
      <c r="EJ36" s="28">
        <f>SUM(EH36:EI36)</f>
        <v>0</v>
      </c>
      <c r="EK36" s="28">
        <f t="shared" si="4"/>
        <v>6324.394903505837</v>
      </c>
      <c r="EL36" s="28">
        <f t="shared" si="5"/>
        <v>8769.110628031383</v>
      </c>
    </row>
    <row r="37" spans="1:142" ht="12.75" customHeight="1">
      <c r="A37" s="23">
        <v>29</v>
      </c>
      <c r="B37" s="6" t="s">
        <v>313</v>
      </c>
      <c r="C37" s="4" t="s">
        <v>314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0.3725575190508298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0.006407134362297771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0.04367618812029153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0.0032153702030381106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0.029662242514083552</v>
      </c>
      <c r="BA37" s="28">
        <v>0</v>
      </c>
      <c r="BB37" s="28">
        <v>0</v>
      </c>
      <c r="BC37" s="28">
        <v>0.14092075534523277</v>
      </c>
      <c r="BD37" s="28">
        <v>0</v>
      </c>
      <c r="BE37" s="28">
        <v>0.009886909103509835</v>
      </c>
      <c r="BF37" s="28">
        <v>0</v>
      </c>
      <c r="BG37" s="28">
        <v>0</v>
      </c>
      <c r="BH37" s="28">
        <v>0</v>
      </c>
      <c r="BI37" s="28">
        <v>0.03847151550826516</v>
      </c>
      <c r="BJ37" s="28">
        <v>0.04181516682647685</v>
      </c>
      <c r="BK37" s="28">
        <v>0.24141235045537446</v>
      </c>
      <c r="BL37" s="28">
        <v>0.3515183541165446</v>
      </c>
      <c r="BM37" s="28">
        <v>0.31459100662768175</v>
      </c>
      <c r="BN37" s="28">
        <v>0.012694467031637062</v>
      </c>
      <c r="BO37" s="28">
        <v>0</v>
      </c>
      <c r="BP37" s="28">
        <v>0.05043942082493919</v>
      </c>
      <c r="BQ37" s="28">
        <v>0.12165087859725857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0.0012850561412883683</v>
      </c>
      <c r="BX37" s="28">
        <v>0.02831321330520721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0.0015235214175123922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0.0021465624676324374</v>
      </c>
      <c r="CK37" s="28">
        <v>0</v>
      </c>
      <c r="CL37" s="28">
        <v>0</v>
      </c>
      <c r="CM37" s="28">
        <v>0.16001621690117007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0</v>
      </c>
      <c r="CU37" s="28">
        <v>0.15569720385514935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  <c r="DA37" s="28">
        <v>0</v>
      </c>
      <c r="DB37" s="28">
        <v>0</v>
      </c>
      <c r="DC37" s="28">
        <v>0</v>
      </c>
      <c r="DD37" s="28">
        <v>0</v>
      </c>
      <c r="DE37" s="28">
        <v>0</v>
      </c>
      <c r="DF37" s="28">
        <v>0</v>
      </c>
      <c r="DG37" s="28">
        <v>0</v>
      </c>
      <c r="DH37" s="28">
        <v>0</v>
      </c>
      <c r="DI37" s="28">
        <v>0</v>
      </c>
      <c r="DJ37" s="28">
        <v>0</v>
      </c>
      <c r="DK37" s="28">
        <v>0</v>
      </c>
      <c r="DL37" s="28">
        <v>0</v>
      </c>
      <c r="DM37" s="28">
        <v>0</v>
      </c>
      <c r="DN37" s="28">
        <v>0</v>
      </c>
      <c r="DO37" s="28">
        <v>0</v>
      </c>
      <c r="DP37" s="28">
        <v>0</v>
      </c>
      <c r="DQ37" s="28">
        <v>0</v>
      </c>
      <c r="DR37" s="28">
        <v>0</v>
      </c>
      <c r="DS37" s="28">
        <v>0</v>
      </c>
      <c r="DT37" s="28">
        <v>0</v>
      </c>
      <c r="DU37" s="28">
        <v>0</v>
      </c>
      <c r="DV37" s="28">
        <v>0</v>
      </c>
      <c r="DW37" s="28">
        <v>0</v>
      </c>
      <c r="DX37" s="28">
        <f t="shared" si="3"/>
        <v>2.127901052775421</v>
      </c>
      <c r="DY37" s="28">
        <v>0</v>
      </c>
      <c r="DZ37" s="28">
        <v>0</v>
      </c>
      <c r="EA37" s="28">
        <f>SUM(DY37:DZ37)</f>
        <v>0</v>
      </c>
      <c r="EB37" s="28">
        <v>0</v>
      </c>
      <c r="EC37" s="28">
        <v>0</v>
      </c>
      <c r="ED37" s="28">
        <f>SUM(EB37:EC37)</f>
        <v>0</v>
      </c>
      <c r="EE37" s="28">
        <v>0</v>
      </c>
      <c r="EF37" s="28">
        <v>0</v>
      </c>
      <c r="EG37" s="28">
        <f>SUM(ED37:EF37)</f>
        <v>0</v>
      </c>
      <c r="EH37" s="28">
        <v>0</v>
      </c>
      <c r="EI37" s="28">
        <v>0</v>
      </c>
      <c r="EJ37" s="28">
        <f>SUM(EH37:EI37)</f>
        <v>0</v>
      </c>
      <c r="EK37" s="28">
        <f t="shared" si="4"/>
        <v>0</v>
      </c>
      <c r="EL37" s="28">
        <f t="shared" si="5"/>
        <v>2.127901052775421</v>
      </c>
    </row>
    <row r="38" spans="1:142" ht="12.75" customHeight="1">
      <c r="A38" s="23">
        <v>30</v>
      </c>
      <c r="B38" s="6" t="s">
        <v>315</v>
      </c>
      <c r="C38" s="4" t="s">
        <v>316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0</v>
      </c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8">
        <v>0</v>
      </c>
      <c r="DJ38" s="28">
        <v>0</v>
      </c>
      <c r="DK38" s="28">
        <v>0</v>
      </c>
      <c r="DL38" s="28">
        <v>0</v>
      </c>
      <c r="DM38" s="28">
        <v>0</v>
      </c>
      <c r="DN38" s="28">
        <v>0</v>
      </c>
      <c r="DO38" s="28">
        <v>0</v>
      </c>
      <c r="DP38" s="28">
        <v>0</v>
      </c>
      <c r="DQ38" s="28">
        <v>0</v>
      </c>
      <c r="DR38" s="28">
        <v>0</v>
      </c>
      <c r="DS38" s="28">
        <v>0</v>
      </c>
      <c r="DT38" s="28">
        <v>0</v>
      </c>
      <c r="DU38" s="28">
        <v>0</v>
      </c>
      <c r="DV38" s="28">
        <v>0</v>
      </c>
      <c r="DW38" s="28">
        <v>0</v>
      </c>
      <c r="DX38" s="28">
        <f t="shared" si="3"/>
        <v>0</v>
      </c>
      <c r="DY38" s="28">
        <v>0</v>
      </c>
      <c r="DZ38" s="28">
        <v>0</v>
      </c>
      <c r="EA38" s="28">
        <f>SUM(DY38:DZ38)</f>
        <v>0</v>
      </c>
      <c r="EB38" s="28">
        <v>0</v>
      </c>
      <c r="EC38" s="28">
        <v>0</v>
      </c>
      <c r="ED38" s="28">
        <f>SUM(EB38:EC38)</f>
        <v>0</v>
      </c>
      <c r="EE38" s="28">
        <v>0</v>
      </c>
      <c r="EF38" s="28">
        <v>0</v>
      </c>
      <c r="EG38" s="28">
        <f>SUM(ED38:EF38)</f>
        <v>0</v>
      </c>
      <c r="EH38" s="28">
        <v>0</v>
      </c>
      <c r="EI38" s="28">
        <v>0</v>
      </c>
      <c r="EJ38" s="28">
        <f>SUM(EH38:EI38)</f>
        <v>0</v>
      </c>
      <c r="EK38" s="28">
        <f t="shared" si="4"/>
        <v>0</v>
      </c>
      <c r="EL38" s="28">
        <f t="shared" si="5"/>
        <v>0</v>
      </c>
    </row>
    <row r="39" spans="1:142" ht="12.75" customHeight="1">
      <c r="A39" s="23">
        <v>31</v>
      </c>
      <c r="B39" s="6" t="s">
        <v>317</v>
      </c>
      <c r="C39" s="4" t="s">
        <v>318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28">
        <v>0</v>
      </c>
      <c r="DP39" s="28">
        <v>0</v>
      </c>
      <c r="DQ39" s="28">
        <v>0</v>
      </c>
      <c r="DR39" s="28">
        <v>0</v>
      </c>
      <c r="DS39" s="28">
        <v>0</v>
      </c>
      <c r="DT39" s="28">
        <v>0</v>
      </c>
      <c r="DU39" s="28">
        <v>0</v>
      </c>
      <c r="DV39" s="28">
        <v>0</v>
      </c>
      <c r="DW39" s="28">
        <v>0</v>
      </c>
      <c r="DX39" s="28">
        <f t="shared" si="3"/>
        <v>0</v>
      </c>
      <c r="DY39" s="28">
        <v>0</v>
      </c>
      <c r="DZ39" s="28">
        <v>0</v>
      </c>
      <c r="EA39" s="28">
        <f>SUM(DY39:DZ39)</f>
        <v>0</v>
      </c>
      <c r="EB39" s="28">
        <v>0</v>
      </c>
      <c r="EC39" s="28">
        <v>0</v>
      </c>
      <c r="ED39" s="28">
        <f>SUM(EB39:EC39)</f>
        <v>0</v>
      </c>
      <c r="EE39" s="28">
        <v>0</v>
      </c>
      <c r="EF39" s="28">
        <v>0</v>
      </c>
      <c r="EG39" s="28">
        <f>SUM(ED39:EF39)</f>
        <v>0</v>
      </c>
      <c r="EH39" s="28">
        <v>0</v>
      </c>
      <c r="EI39" s="28">
        <v>0</v>
      </c>
      <c r="EJ39" s="28">
        <f>SUM(EH39:EI39)</f>
        <v>0</v>
      </c>
      <c r="EK39" s="28">
        <f t="shared" si="4"/>
        <v>0</v>
      </c>
      <c r="EL39" s="28">
        <f t="shared" si="5"/>
        <v>0</v>
      </c>
    </row>
    <row r="40" spans="1:142" ht="12.75" customHeight="1">
      <c r="A40" s="23">
        <v>32</v>
      </c>
      <c r="B40" s="7" t="s">
        <v>319</v>
      </c>
      <c r="C40" s="4" t="s">
        <v>320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0</v>
      </c>
      <c r="DC40" s="28">
        <v>0</v>
      </c>
      <c r="DD40" s="28">
        <v>0</v>
      </c>
      <c r="DE40" s="28">
        <v>0</v>
      </c>
      <c r="DF40" s="28">
        <v>0</v>
      </c>
      <c r="DG40" s="28">
        <v>0</v>
      </c>
      <c r="DH40" s="28">
        <v>0</v>
      </c>
      <c r="DI40" s="28">
        <v>0</v>
      </c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28">
        <v>0</v>
      </c>
      <c r="DP40" s="28">
        <v>0</v>
      </c>
      <c r="DQ40" s="28">
        <v>0</v>
      </c>
      <c r="DR40" s="28">
        <v>0</v>
      </c>
      <c r="DS40" s="28">
        <v>0</v>
      </c>
      <c r="DT40" s="28">
        <v>0</v>
      </c>
      <c r="DU40" s="28">
        <v>0</v>
      </c>
      <c r="DV40" s="28">
        <v>0</v>
      </c>
      <c r="DW40" s="28">
        <v>0</v>
      </c>
      <c r="DX40" s="28">
        <f t="shared" si="3"/>
        <v>0</v>
      </c>
      <c r="DY40" s="28">
        <v>0</v>
      </c>
      <c r="DZ40" s="28">
        <v>0</v>
      </c>
      <c r="EA40" s="28">
        <f>SUM(DY40:DZ40)</f>
        <v>0</v>
      </c>
      <c r="EB40" s="28">
        <v>2164205.871372494</v>
      </c>
      <c r="EC40" s="28">
        <v>22158.06733983036</v>
      </c>
      <c r="ED40" s="28">
        <f>SUM(EB40:EC40)</f>
        <v>2186363.9387123245</v>
      </c>
      <c r="EE40" s="28">
        <v>0</v>
      </c>
      <c r="EF40" s="28">
        <v>0</v>
      </c>
      <c r="EG40" s="28">
        <f>SUM(ED40:EF40)</f>
        <v>2186363.9387123245</v>
      </c>
      <c r="EH40" s="28">
        <v>0</v>
      </c>
      <c r="EI40" s="28">
        <v>0</v>
      </c>
      <c r="EJ40" s="28">
        <f>SUM(EH40:EI40)</f>
        <v>0</v>
      </c>
      <c r="EK40" s="28">
        <f t="shared" si="4"/>
        <v>2186363.9387123245</v>
      </c>
      <c r="EL40" s="28">
        <f t="shared" si="5"/>
        <v>2186363.9387123245</v>
      </c>
    </row>
    <row r="41" spans="1:142" ht="12.75" customHeight="1">
      <c r="A41" s="23">
        <v>33</v>
      </c>
      <c r="B41" s="7" t="s">
        <v>321</v>
      </c>
      <c r="C41" s="4" t="s">
        <v>322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28">
        <v>0</v>
      </c>
      <c r="DE41" s="28">
        <v>0</v>
      </c>
      <c r="DF41" s="28">
        <v>0</v>
      </c>
      <c r="DG41" s="28">
        <v>0</v>
      </c>
      <c r="DH41" s="28">
        <v>0</v>
      </c>
      <c r="DI41" s="28">
        <v>0</v>
      </c>
      <c r="DJ41" s="28">
        <v>0</v>
      </c>
      <c r="DK41" s="28">
        <v>0</v>
      </c>
      <c r="DL41" s="28">
        <v>0</v>
      </c>
      <c r="DM41" s="28">
        <v>0</v>
      </c>
      <c r="DN41" s="28">
        <v>0</v>
      </c>
      <c r="DO41" s="28">
        <v>0</v>
      </c>
      <c r="DP41" s="28">
        <v>0</v>
      </c>
      <c r="DQ41" s="28">
        <v>0</v>
      </c>
      <c r="DR41" s="28">
        <v>0</v>
      </c>
      <c r="DS41" s="28">
        <v>0</v>
      </c>
      <c r="DT41" s="28">
        <v>0</v>
      </c>
      <c r="DU41" s="28">
        <v>0</v>
      </c>
      <c r="DV41" s="28">
        <v>0</v>
      </c>
      <c r="DW41" s="28">
        <v>0</v>
      </c>
      <c r="DX41" s="28">
        <f aca="true" t="shared" si="6" ref="DX41:DX72">SUM(D41:DW41)</f>
        <v>0</v>
      </c>
      <c r="DY41" s="28">
        <v>0</v>
      </c>
      <c r="DZ41" s="28">
        <v>0</v>
      </c>
      <c r="EA41" s="28">
        <f>SUM(DY41:DZ41)</f>
        <v>0</v>
      </c>
      <c r="EB41" s="28">
        <v>86451.64102046346</v>
      </c>
      <c r="EC41" s="28">
        <v>5996.078350500172</v>
      </c>
      <c r="ED41" s="28">
        <f>SUM(EB41:EC41)</f>
        <v>92447.71937096363</v>
      </c>
      <c r="EE41" s="28">
        <v>0</v>
      </c>
      <c r="EF41" s="28">
        <v>0</v>
      </c>
      <c r="EG41" s="28">
        <f>SUM(ED41:EF41)</f>
        <v>92447.71937096363</v>
      </c>
      <c r="EH41" s="28">
        <v>0</v>
      </c>
      <c r="EI41" s="28">
        <v>0</v>
      </c>
      <c r="EJ41" s="28">
        <f>SUM(EH41:EI41)</f>
        <v>0</v>
      </c>
      <c r="EK41" s="28">
        <f aca="true" t="shared" si="7" ref="EK41:EK72">+EJ41+EG41+EA41</f>
        <v>92447.71937096363</v>
      </c>
      <c r="EL41" s="28">
        <f aca="true" t="shared" si="8" ref="EL41:EL72">+EK41+DX41</f>
        <v>92447.71937096363</v>
      </c>
    </row>
    <row r="42" spans="1:142" ht="12.75" customHeight="1">
      <c r="A42" s="23">
        <v>34</v>
      </c>
      <c r="B42" s="7" t="s">
        <v>323</v>
      </c>
      <c r="C42" s="4" t="s">
        <v>324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8">
        <v>0</v>
      </c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8">
        <v>0</v>
      </c>
      <c r="DM42" s="28">
        <v>0</v>
      </c>
      <c r="DN42" s="28">
        <v>0</v>
      </c>
      <c r="DO42" s="28">
        <v>0</v>
      </c>
      <c r="DP42" s="28">
        <v>0</v>
      </c>
      <c r="DQ42" s="28">
        <v>0</v>
      </c>
      <c r="DR42" s="28">
        <v>0</v>
      </c>
      <c r="DS42" s="28">
        <v>0</v>
      </c>
      <c r="DT42" s="28">
        <v>0</v>
      </c>
      <c r="DU42" s="28">
        <v>0</v>
      </c>
      <c r="DV42" s="28">
        <v>0</v>
      </c>
      <c r="DW42" s="28">
        <v>0</v>
      </c>
      <c r="DX42" s="28">
        <f t="shared" si="6"/>
        <v>0</v>
      </c>
      <c r="DY42" s="28">
        <v>0</v>
      </c>
      <c r="DZ42" s="28">
        <v>0</v>
      </c>
      <c r="EA42" s="28">
        <f>SUM(DY42:DZ42)</f>
        <v>0</v>
      </c>
      <c r="EB42" s="28">
        <v>136273.50588587395</v>
      </c>
      <c r="EC42" s="28">
        <v>5280.989880934051</v>
      </c>
      <c r="ED42" s="28">
        <f>SUM(EB42:EC42)</f>
        <v>141554.495766808</v>
      </c>
      <c r="EE42" s="28">
        <v>0</v>
      </c>
      <c r="EF42" s="28">
        <v>0</v>
      </c>
      <c r="EG42" s="28">
        <f>SUM(ED42:EF42)</f>
        <v>141554.495766808</v>
      </c>
      <c r="EH42" s="28">
        <v>0</v>
      </c>
      <c r="EI42" s="28">
        <v>0</v>
      </c>
      <c r="EJ42" s="28">
        <f>SUM(EH42:EI42)</f>
        <v>0</v>
      </c>
      <c r="EK42" s="28">
        <f t="shared" si="7"/>
        <v>141554.495766808</v>
      </c>
      <c r="EL42" s="28">
        <f t="shared" si="8"/>
        <v>141554.495766808</v>
      </c>
    </row>
    <row r="43" spans="1:142" ht="12.75" customHeight="1">
      <c r="A43" s="23">
        <v>35</v>
      </c>
      <c r="B43" s="7" t="s">
        <v>325</v>
      </c>
      <c r="C43" s="4" t="s">
        <v>326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653.6049835745463</v>
      </c>
      <c r="U43" s="28">
        <v>20.666072241304366</v>
      </c>
      <c r="V43" s="28">
        <v>0.20739099030466082</v>
      </c>
      <c r="W43" s="28">
        <v>1.0229705759445662</v>
      </c>
      <c r="X43" s="28">
        <v>0</v>
      </c>
      <c r="Y43" s="28">
        <v>0</v>
      </c>
      <c r="Z43" s="28">
        <v>0</v>
      </c>
      <c r="AA43" s="28">
        <v>0</v>
      </c>
      <c r="AB43" s="28">
        <v>1.390550983865704</v>
      </c>
      <c r="AC43" s="28">
        <v>305.8844398356149</v>
      </c>
      <c r="AD43" s="28">
        <v>74.39106978781645</v>
      </c>
      <c r="AE43" s="28">
        <v>396.0149637948631</v>
      </c>
      <c r="AF43" s="28">
        <v>1.96061979649289</v>
      </c>
      <c r="AG43" s="28">
        <v>3637.3934723031493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397.95019333089255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236.4907995680112</v>
      </c>
      <c r="CY43" s="28">
        <v>8673.573912801216</v>
      </c>
      <c r="CZ43" s="28">
        <v>0</v>
      </c>
      <c r="DA43" s="28">
        <v>0</v>
      </c>
      <c r="DB43" s="28">
        <v>0</v>
      </c>
      <c r="DC43" s="28">
        <v>0</v>
      </c>
      <c r="DD43" s="28">
        <v>0</v>
      </c>
      <c r="DE43" s="28">
        <v>0</v>
      </c>
      <c r="DF43" s="28">
        <v>0</v>
      </c>
      <c r="DG43" s="28">
        <v>0</v>
      </c>
      <c r="DH43" s="28">
        <v>0</v>
      </c>
      <c r="DI43" s="28">
        <v>0</v>
      </c>
      <c r="DJ43" s="28">
        <v>0</v>
      </c>
      <c r="DK43" s="28">
        <v>0</v>
      </c>
      <c r="DL43" s="28">
        <v>0.03525642982856387</v>
      </c>
      <c r="DM43" s="28">
        <v>0</v>
      </c>
      <c r="DN43" s="28">
        <v>0</v>
      </c>
      <c r="DO43" s="28">
        <v>0</v>
      </c>
      <c r="DP43" s="28">
        <v>0</v>
      </c>
      <c r="DQ43" s="28">
        <v>0</v>
      </c>
      <c r="DR43" s="28">
        <v>0</v>
      </c>
      <c r="DS43" s="28">
        <v>0</v>
      </c>
      <c r="DT43" s="28">
        <v>0</v>
      </c>
      <c r="DU43" s="28">
        <v>0</v>
      </c>
      <c r="DV43" s="28">
        <v>0</v>
      </c>
      <c r="DW43" s="28">
        <v>0</v>
      </c>
      <c r="DX43" s="28">
        <f t="shared" si="6"/>
        <v>14400.58669601385</v>
      </c>
      <c r="DY43" s="28">
        <v>0</v>
      </c>
      <c r="DZ43" s="28">
        <v>0</v>
      </c>
      <c r="EA43" s="28">
        <f>SUM(DY43:DZ43)</f>
        <v>0</v>
      </c>
      <c r="EB43" s="28">
        <v>123167.99881315755</v>
      </c>
      <c r="EC43" s="28">
        <v>5679.771965397639</v>
      </c>
      <c r="ED43" s="28">
        <f>SUM(EB43:EC43)</f>
        <v>128847.77077855519</v>
      </c>
      <c r="EE43" s="28">
        <v>0</v>
      </c>
      <c r="EF43" s="28">
        <v>0</v>
      </c>
      <c r="EG43" s="28">
        <f>SUM(ED43:EF43)</f>
        <v>128847.77077855519</v>
      </c>
      <c r="EH43" s="28">
        <v>0</v>
      </c>
      <c r="EI43" s="28">
        <v>0</v>
      </c>
      <c r="EJ43" s="28">
        <f>SUM(EH43:EI43)</f>
        <v>0</v>
      </c>
      <c r="EK43" s="28">
        <f t="shared" si="7"/>
        <v>128847.77077855519</v>
      </c>
      <c r="EL43" s="28">
        <f t="shared" si="8"/>
        <v>143248.35747456903</v>
      </c>
    </row>
    <row r="44" spans="1:142" ht="12.75" customHeight="1">
      <c r="A44" s="23">
        <v>36</v>
      </c>
      <c r="B44" s="7" t="s">
        <v>327</v>
      </c>
      <c r="C44" s="4" t="s">
        <v>328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</v>
      </c>
      <c r="DP44" s="28">
        <v>0</v>
      </c>
      <c r="DQ44" s="28">
        <v>0</v>
      </c>
      <c r="DR44" s="28">
        <v>0</v>
      </c>
      <c r="DS44" s="28">
        <v>0</v>
      </c>
      <c r="DT44" s="28">
        <v>0</v>
      </c>
      <c r="DU44" s="28">
        <v>0</v>
      </c>
      <c r="DV44" s="28">
        <v>0</v>
      </c>
      <c r="DW44" s="28">
        <v>0</v>
      </c>
      <c r="DX44" s="28">
        <f t="shared" si="6"/>
        <v>0</v>
      </c>
      <c r="DY44" s="28">
        <v>0</v>
      </c>
      <c r="DZ44" s="28">
        <v>0</v>
      </c>
      <c r="EA44" s="28">
        <f>SUM(DY44:DZ44)</f>
        <v>0</v>
      </c>
      <c r="EB44" s="28">
        <v>180216.83361703248</v>
      </c>
      <c r="EC44" s="28">
        <v>5949.425811558226</v>
      </c>
      <c r="ED44" s="28">
        <f>SUM(EB44:EC44)</f>
        <v>186166.2594285907</v>
      </c>
      <c r="EE44" s="28">
        <v>0</v>
      </c>
      <c r="EF44" s="28">
        <v>0</v>
      </c>
      <c r="EG44" s="28">
        <f>SUM(ED44:EF44)</f>
        <v>186166.2594285907</v>
      </c>
      <c r="EH44" s="28">
        <v>0</v>
      </c>
      <c r="EI44" s="28">
        <v>0</v>
      </c>
      <c r="EJ44" s="28">
        <f>SUM(EH44:EI44)</f>
        <v>0</v>
      </c>
      <c r="EK44" s="28">
        <f t="shared" si="7"/>
        <v>186166.2594285907</v>
      </c>
      <c r="EL44" s="28">
        <f t="shared" si="8"/>
        <v>186166.2594285907</v>
      </c>
    </row>
    <row r="45" spans="1:142" ht="12.75" customHeight="1">
      <c r="A45" s="23">
        <v>37</v>
      </c>
      <c r="B45" s="7" t="s">
        <v>329</v>
      </c>
      <c r="C45" s="4" t="s">
        <v>330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10.449994348188818</v>
      </c>
      <c r="K45" s="28">
        <v>0</v>
      </c>
      <c r="L45" s="28">
        <v>0</v>
      </c>
      <c r="M45" s="28">
        <v>0</v>
      </c>
      <c r="N45" s="28">
        <v>0.0020112442294661086</v>
      </c>
      <c r="O45" s="28">
        <v>0</v>
      </c>
      <c r="P45" s="28">
        <v>0</v>
      </c>
      <c r="Q45" s="28">
        <v>0</v>
      </c>
      <c r="R45" s="28">
        <v>2120.0505946216117</v>
      </c>
      <c r="S45" s="28">
        <v>28.133522203408166</v>
      </c>
      <c r="T45" s="28">
        <v>0</v>
      </c>
      <c r="U45" s="28">
        <v>1709.7108388671838</v>
      </c>
      <c r="V45" s="28">
        <v>0</v>
      </c>
      <c r="W45" s="28">
        <v>0</v>
      </c>
      <c r="X45" s="28">
        <v>34.305946921634224</v>
      </c>
      <c r="Y45" s="28">
        <v>1759.0709343822161</v>
      </c>
      <c r="Z45" s="28">
        <v>0</v>
      </c>
      <c r="AA45" s="28">
        <v>79.56003702616606</v>
      </c>
      <c r="AB45" s="28">
        <v>323.85923971797416</v>
      </c>
      <c r="AC45" s="28">
        <v>553.4165747674492</v>
      </c>
      <c r="AD45" s="28">
        <v>0</v>
      </c>
      <c r="AE45" s="28">
        <v>0</v>
      </c>
      <c r="AF45" s="28">
        <v>0</v>
      </c>
      <c r="AG45" s="28">
        <v>7.1603811850813175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35.11223155130137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0.9394977372068267</v>
      </c>
      <c r="BB45" s="28">
        <v>100.99915513953326</v>
      </c>
      <c r="BC45" s="28">
        <v>78.22400400031606</v>
      </c>
      <c r="BD45" s="28">
        <v>8.798627806778143</v>
      </c>
      <c r="BE45" s="28">
        <v>338.5080432224951</v>
      </c>
      <c r="BF45" s="28">
        <v>260.6837765774336</v>
      </c>
      <c r="BG45" s="28">
        <v>0.2342467738980061</v>
      </c>
      <c r="BH45" s="28">
        <v>0</v>
      </c>
      <c r="BI45" s="28">
        <v>0.8641081282261908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0.18232238351940705</v>
      </c>
      <c r="CV45" s="28">
        <v>0</v>
      </c>
      <c r="CW45" s="28">
        <v>0</v>
      </c>
      <c r="CX45" s="28">
        <v>22.058163375746275</v>
      </c>
      <c r="CY45" s="28">
        <v>709.3036778106165</v>
      </c>
      <c r="CZ45" s="28">
        <v>0</v>
      </c>
      <c r="DA45" s="28">
        <v>0</v>
      </c>
      <c r="DB45" s="28">
        <v>0</v>
      </c>
      <c r="DC45" s="28">
        <v>0</v>
      </c>
      <c r="DD45" s="28">
        <v>0</v>
      </c>
      <c r="DE45" s="28">
        <v>0</v>
      </c>
      <c r="DF45" s="28">
        <v>0</v>
      </c>
      <c r="DG45" s="28">
        <v>0</v>
      </c>
      <c r="DH45" s="28">
        <v>0</v>
      </c>
      <c r="DI45" s="28">
        <v>0</v>
      </c>
      <c r="DJ45" s="28">
        <v>0</v>
      </c>
      <c r="DK45" s="28">
        <v>0</v>
      </c>
      <c r="DL45" s="28">
        <v>2.9941861014212057</v>
      </c>
      <c r="DM45" s="28">
        <v>6.993554856207684</v>
      </c>
      <c r="DN45" s="28">
        <v>14.802102691880949</v>
      </c>
      <c r="DO45" s="28">
        <v>0.691157651807166</v>
      </c>
      <c r="DP45" s="28">
        <v>11.714378088101675</v>
      </c>
      <c r="DQ45" s="28">
        <v>0</v>
      </c>
      <c r="DR45" s="28">
        <v>7.779620347774959</v>
      </c>
      <c r="DS45" s="28">
        <v>0</v>
      </c>
      <c r="DT45" s="28">
        <v>0</v>
      </c>
      <c r="DU45" s="28">
        <v>0</v>
      </c>
      <c r="DV45" s="28">
        <v>0</v>
      </c>
      <c r="DW45" s="28">
        <v>0</v>
      </c>
      <c r="DX45" s="28">
        <f t="shared" si="6"/>
        <v>8226.602929529407</v>
      </c>
      <c r="DY45" s="28">
        <v>0</v>
      </c>
      <c r="DZ45" s="28">
        <v>0</v>
      </c>
      <c r="EA45" s="28">
        <f>SUM(DY45:DZ45)</f>
        <v>0</v>
      </c>
      <c r="EB45" s="28">
        <v>181102.5182807549</v>
      </c>
      <c r="EC45" s="28">
        <v>7278.847470554778</v>
      </c>
      <c r="ED45" s="28">
        <f>SUM(EB45:EC45)</f>
        <v>188381.3657513097</v>
      </c>
      <c r="EE45" s="28">
        <v>0</v>
      </c>
      <c r="EF45" s="28">
        <v>0</v>
      </c>
      <c r="EG45" s="28">
        <f>SUM(ED45:EF45)</f>
        <v>188381.3657513097</v>
      </c>
      <c r="EH45" s="28">
        <v>0</v>
      </c>
      <c r="EI45" s="28">
        <v>0</v>
      </c>
      <c r="EJ45" s="28">
        <f>SUM(EH45:EI45)</f>
        <v>0</v>
      </c>
      <c r="EK45" s="28">
        <f t="shared" si="7"/>
        <v>188381.3657513097</v>
      </c>
      <c r="EL45" s="28">
        <f t="shared" si="8"/>
        <v>196607.9686808391</v>
      </c>
    </row>
    <row r="46" spans="1:142" ht="12.75" customHeight="1">
      <c r="A46" s="23">
        <v>38</v>
      </c>
      <c r="B46" s="7" t="s">
        <v>331</v>
      </c>
      <c r="C46" s="4" t="s">
        <v>332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0.42741967131706715</v>
      </c>
      <c r="J46" s="28">
        <v>33.55920764403493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0.7514348249570638</v>
      </c>
      <c r="S46" s="28">
        <v>0</v>
      </c>
      <c r="T46" s="28">
        <v>0</v>
      </c>
      <c r="U46" s="28">
        <v>1.8486510573453956</v>
      </c>
      <c r="V46" s="28">
        <v>2.414062799018769</v>
      </c>
      <c r="W46" s="28">
        <v>0</v>
      </c>
      <c r="X46" s="28">
        <v>156.65704338613986</v>
      </c>
      <c r="Y46" s="28">
        <v>0.2105680499222565</v>
      </c>
      <c r="Z46" s="28">
        <v>0</v>
      </c>
      <c r="AA46" s="28">
        <v>0</v>
      </c>
      <c r="AB46" s="28">
        <v>0</v>
      </c>
      <c r="AC46" s="28">
        <v>0.8864459200710194</v>
      </c>
      <c r="AD46" s="28">
        <v>0</v>
      </c>
      <c r="AE46" s="28">
        <v>0</v>
      </c>
      <c r="AF46" s="28">
        <v>0</v>
      </c>
      <c r="AG46" s="28">
        <v>0.20203592431538028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1.701400900676952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0.51187815522046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0</v>
      </c>
      <c r="CR46" s="28">
        <v>0</v>
      </c>
      <c r="CS46" s="28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8">
        <v>0</v>
      </c>
      <c r="DJ46" s="28">
        <v>0</v>
      </c>
      <c r="DK46" s="28">
        <v>0</v>
      </c>
      <c r="DL46" s="28">
        <v>0</v>
      </c>
      <c r="DM46" s="28">
        <v>0</v>
      </c>
      <c r="DN46" s="28">
        <v>0</v>
      </c>
      <c r="DO46" s="28">
        <v>0</v>
      </c>
      <c r="DP46" s="28">
        <v>0</v>
      </c>
      <c r="DQ46" s="28">
        <v>0</v>
      </c>
      <c r="DR46" s="28">
        <v>0</v>
      </c>
      <c r="DS46" s="28">
        <v>0</v>
      </c>
      <c r="DT46" s="28">
        <v>0</v>
      </c>
      <c r="DU46" s="28">
        <v>0</v>
      </c>
      <c r="DV46" s="28">
        <v>0</v>
      </c>
      <c r="DW46" s="28">
        <v>0</v>
      </c>
      <c r="DX46" s="28">
        <f t="shared" si="6"/>
        <v>199.17014833301917</v>
      </c>
      <c r="DY46" s="28">
        <v>0</v>
      </c>
      <c r="DZ46" s="28">
        <v>0</v>
      </c>
      <c r="EA46" s="28">
        <f>SUM(DY46:DZ46)</f>
        <v>0</v>
      </c>
      <c r="EB46" s="28">
        <v>0</v>
      </c>
      <c r="EC46" s="28">
        <v>0</v>
      </c>
      <c r="ED46" s="28">
        <f>SUM(EB46:EC46)</f>
        <v>0</v>
      </c>
      <c r="EE46" s="28">
        <v>0</v>
      </c>
      <c r="EF46" s="28">
        <v>0</v>
      </c>
      <c r="EG46" s="28">
        <f>SUM(ED46:EF46)</f>
        <v>0</v>
      </c>
      <c r="EH46" s="28">
        <v>0</v>
      </c>
      <c r="EI46" s="28">
        <v>0</v>
      </c>
      <c r="EJ46" s="28">
        <f>SUM(EH46:EI46)</f>
        <v>0</v>
      </c>
      <c r="EK46" s="28">
        <f t="shared" si="7"/>
        <v>0</v>
      </c>
      <c r="EL46" s="28">
        <f t="shared" si="8"/>
        <v>199.17014833301917</v>
      </c>
    </row>
    <row r="47" spans="1:142" ht="12.75" customHeight="1">
      <c r="A47" s="23">
        <v>39</v>
      </c>
      <c r="B47" s="7" t="s">
        <v>333</v>
      </c>
      <c r="C47" s="4" t="s">
        <v>334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0</v>
      </c>
      <c r="CK47" s="28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28">
        <v>0</v>
      </c>
      <c r="CS47" s="28">
        <v>0</v>
      </c>
      <c r="CT47" s="28">
        <v>0</v>
      </c>
      <c r="CU47" s="28">
        <v>0</v>
      </c>
      <c r="CV47" s="28">
        <v>0</v>
      </c>
      <c r="CW47" s="28">
        <v>0</v>
      </c>
      <c r="CX47" s="28">
        <v>0</v>
      </c>
      <c r="CY47" s="28">
        <v>0</v>
      </c>
      <c r="CZ47" s="28">
        <v>0</v>
      </c>
      <c r="DA47" s="28">
        <v>0</v>
      </c>
      <c r="DB47" s="28">
        <v>0</v>
      </c>
      <c r="DC47" s="28">
        <v>0</v>
      </c>
      <c r="DD47" s="28">
        <v>0</v>
      </c>
      <c r="DE47" s="28">
        <v>0</v>
      </c>
      <c r="DF47" s="28">
        <v>0</v>
      </c>
      <c r="DG47" s="28">
        <v>0</v>
      </c>
      <c r="DH47" s="28">
        <v>0</v>
      </c>
      <c r="DI47" s="28">
        <v>0</v>
      </c>
      <c r="DJ47" s="28">
        <v>0</v>
      </c>
      <c r="DK47" s="28">
        <v>0</v>
      </c>
      <c r="DL47" s="28">
        <v>0</v>
      </c>
      <c r="DM47" s="28">
        <v>0</v>
      </c>
      <c r="DN47" s="28">
        <v>0</v>
      </c>
      <c r="DO47" s="28">
        <v>0</v>
      </c>
      <c r="DP47" s="28">
        <v>0</v>
      </c>
      <c r="DQ47" s="28">
        <v>0</v>
      </c>
      <c r="DR47" s="28">
        <v>0</v>
      </c>
      <c r="DS47" s="28">
        <v>0</v>
      </c>
      <c r="DT47" s="28">
        <v>0</v>
      </c>
      <c r="DU47" s="28">
        <v>0</v>
      </c>
      <c r="DV47" s="28">
        <v>0</v>
      </c>
      <c r="DW47" s="28">
        <v>0</v>
      </c>
      <c r="DX47" s="28">
        <f t="shared" si="6"/>
        <v>0</v>
      </c>
      <c r="DY47" s="28">
        <v>0</v>
      </c>
      <c r="DZ47" s="28">
        <v>0</v>
      </c>
      <c r="EA47" s="28">
        <f>SUM(DY47:DZ47)</f>
        <v>0</v>
      </c>
      <c r="EB47" s="28">
        <v>773339.3226426835</v>
      </c>
      <c r="EC47" s="28">
        <v>99542.0915046918</v>
      </c>
      <c r="ED47" s="28">
        <f>SUM(EB47:EC47)</f>
        <v>872881.4141473753</v>
      </c>
      <c r="EE47" s="28">
        <v>0</v>
      </c>
      <c r="EF47" s="28">
        <v>0</v>
      </c>
      <c r="EG47" s="28">
        <f>SUM(ED47:EF47)</f>
        <v>872881.4141473753</v>
      </c>
      <c r="EH47" s="28">
        <v>0</v>
      </c>
      <c r="EI47" s="28">
        <v>0</v>
      </c>
      <c r="EJ47" s="28">
        <f>SUM(EH47:EI47)</f>
        <v>0</v>
      </c>
      <c r="EK47" s="28">
        <f t="shared" si="7"/>
        <v>872881.4141473753</v>
      </c>
      <c r="EL47" s="28">
        <f t="shared" si="8"/>
        <v>872881.4141473753</v>
      </c>
    </row>
    <row r="48" spans="1:142" ht="12.75" customHeight="1">
      <c r="A48" s="23">
        <v>40</v>
      </c>
      <c r="B48" s="7" t="s">
        <v>335</v>
      </c>
      <c r="C48" s="4" t="s">
        <v>336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154.89517603891517</v>
      </c>
      <c r="K48" s="28">
        <v>0</v>
      </c>
      <c r="L48" s="28">
        <v>0</v>
      </c>
      <c r="M48" s="28">
        <v>0</v>
      </c>
      <c r="N48" s="28">
        <v>0.35994538224933453</v>
      </c>
      <c r="O48" s="28">
        <v>0</v>
      </c>
      <c r="P48" s="28">
        <v>0</v>
      </c>
      <c r="Q48" s="28">
        <v>0</v>
      </c>
      <c r="R48" s="28">
        <v>0</v>
      </c>
      <c r="S48" s="28">
        <v>3.383628649666947</v>
      </c>
      <c r="T48" s="28">
        <v>4247.250378171378</v>
      </c>
      <c r="U48" s="28">
        <v>1217.1545312457297</v>
      </c>
      <c r="V48" s="28">
        <v>3181.8554945780206</v>
      </c>
      <c r="W48" s="28">
        <v>3061.7035887583024</v>
      </c>
      <c r="X48" s="28">
        <v>826.6937157404029</v>
      </c>
      <c r="Y48" s="28">
        <v>65419.769747954124</v>
      </c>
      <c r="Z48" s="28">
        <v>193.49017325601193</v>
      </c>
      <c r="AA48" s="28">
        <v>2436.2045247299693</v>
      </c>
      <c r="AB48" s="28">
        <v>10263.453520537332</v>
      </c>
      <c r="AC48" s="28">
        <v>1611.6627868654427</v>
      </c>
      <c r="AD48" s="28">
        <v>87.47672533983987</v>
      </c>
      <c r="AE48" s="28">
        <v>110.57311621602814</v>
      </c>
      <c r="AF48" s="28">
        <v>808.2742042876213</v>
      </c>
      <c r="AG48" s="28">
        <v>5326.359892514196</v>
      </c>
      <c r="AH48" s="28">
        <v>0</v>
      </c>
      <c r="AI48" s="28">
        <v>0</v>
      </c>
      <c r="AJ48" s="28">
        <v>0</v>
      </c>
      <c r="AK48" s="28">
        <v>3.8477505530269402</v>
      </c>
      <c r="AL48" s="28">
        <v>76.13002372730216</v>
      </c>
      <c r="AM48" s="28">
        <v>0</v>
      </c>
      <c r="AN48" s="28">
        <v>0</v>
      </c>
      <c r="AO48" s="28">
        <v>0</v>
      </c>
      <c r="AP48" s="28">
        <v>0</v>
      </c>
      <c r="AQ48" s="28">
        <v>3.0877157420975103</v>
      </c>
      <c r="AR48" s="28">
        <v>17.731277752200075</v>
      </c>
      <c r="AS48" s="28">
        <v>772.3292698493897</v>
      </c>
      <c r="AT48" s="28">
        <v>388.3794477700275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10.285680273859334</v>
      </c>
      <c r="BA48" s="28">
        <v>42.55953173963187</v>
      </c>
      <c r="BB48" s="28">
        <v>4.7679253090071585</v>
      </c>
      <c r="BC48" s="28">
        <v>5.55510396025564</v>
      </c>
      <c r="BD48" s="28">
        <v>0</v>
      </c>
      <c r="BE48" s="28">
        <v>70.181414222406</v>
      </c>
      <c r="BF48" s="28">
        <v>98.11664186819213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4.962231745944764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28">
        <v>0</v>
      </c>
      <c r="CP48" s="28">
        <v>3.2507418992281947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214.62549863797716</v>
      </c>
      <c r="CY48" s="28">
        <v>8420.486831511565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0</v>
      </c>
      <c r="DL48" s="28">
        <v>97.65104608976954</v>
      </c>
      <c r="DM48" s="28">
        <v>0</v>
      </c>
      <c r="DN48" s="28">
        <v>0</v>
      </c>
      <c r="DO48" s="28">
        <v>7.610291691618775</v>
      </c>
      <c r="DP48" s="28">
        <v>42.80012137093326</v>
      </c>
      <c r="DQ48" s="28">
        <v>0</v>
      </c>
      <c r="DR48" s="28">
        <v>75.4061983617625</v>
      </c>
      <c r="DS48" s="28">
        <v>0</v>
      </c>
      <c r="DT48" s="28">
        <v>0</v>
      </c>
      <c r="DU48" s="28">
        <v>0.0032630769192377946</v>
      </c>
      <c r="DV48" s="28">
        <v>0</v>
      </c>
      <c r="DW48" s="28">
        <v>0</v>
      </c>
      <c r="DX48" s="28">
        <f t="shared" si="6"/>
        <v>109310.32915741832</v>
      </c>
      <c r="DY48" s="28">
        <v>0</v>
      </c>
      <c r="DZ48" s="28">
        <v>0</v>
      </c>
      <c r="EA48" s="28">
        <f>SUM(DY48:DZ48)</f>
        <v>0</v>
      </c>
      <c r="EB48" s="28">
        <v>153746.85764009962</v>
      </c>
      <c r="EC48" s="28">
        <v>4852.460058637439</v>
      </c>
      <c r="ED48" s="28">
        <f>SUM(EB48:EC48)</f>
        <v>158599.31769873705</v>
      </c>
      <c r="EE48" s="28">
        <v>0</v>
      </c>
      <c r="EF48" s="28">
        <v>0</v>
      </c>
      <c r="EG48" s="28">
        <f>SUM(ED48:EF48)</f>
        <v>158599.31769873705</v>
      </c>
      <c r="EH48" s="28">
        <v>0</v>
      </c>
      <c r="EI48" s="28">
        <v>0</v>
      </c>
      <c r="EJ48" s="28">
        <f>SUM(EH48:EI48)</f>
        <v>0</v>
      </c>
      <c r="EK48" s="28">
        <f t="shared" si="7"/>
        <v>158599.31769873705</v>
      </c>
      <c r="EL48" s="28">
        <f t="shared" si="8"/>
        <v>267909.64685615536</v>
      </c>
    </row>
    <row r="49" spans="1:142" ht="12.75" customHeight="1">
      <c r="A49" s="23">
        <v>41</v>
      </c>
      <c r="B49" s="7" t="s">
        <v>337</v>
      </c>
      <c r="C49" s="4" t="s">
        <v>338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11665.66055469018</v>
      </c>
      <c r="J49" s="28">
        <v>9788.00076300408</v>
      </c>
      <c r="K49" s="28">
        <v>0</v>
      </c>
      <c r="L49" s="28">
        <v>0</v>
      </c>
      <c r="M49" s="28">
        <v>0</v>
      </c>
      <c r="N49" s="28">
        <v>71.19788335155796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126.29884183588243</v>
      </c>
      <c r="Y49" s="28">
        <v>0</v>
      </c>
      <c r="Z49" s="28">
        <v>0</v>
      </c>
      <c r="AA49" s="28">
        <v>0</v>
      </c>
      <c r="AB49" s="28">
        <v>0</v>
      </c>
      <c r="AC49" s="28">
        <v>17.028803036814846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8">
        <v>0</v>
      </c>
      <c r="CS49" s="28">
        <v>0</v>
      </c>
      <c r="CT49" s="28">
        <v>0</v>
      </c>
      <c r="CU49" s="28">
        <v>0</v>
      </c>
      <c r="CV49" s="28">
        <v>0</v>
      </c>
      <c r="CW49" s="28">
        <v>0</v>
      </c>
      <c r="CX49" s="28">
        <v>0</v>
      </c>
      <c r="CY49" s="28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0</v>
      </c>
      <c r="DE49" s="28">
        <v>0</v>
      </c>
      <c r="DF49" s="28">
        <v>0</v>
      </c>
      <c r="DG49" s="28">
        <v>0</v>
      </c>
      <c r="DH49" s="28">
        <v>0</v>
      </c>
      <c r="DI49" s="28">
        <v>0</v>
      </c>
      <c r="DJ49" s="28">
        <v>0</v>
      </c>
      <c r="DK49" s="28">
        <v>0</v>
      </c>
      <c r="DL49" s="28">
        <v>99.76061829277509</v>
      </c>
      <c r="DM49" s="28">
        <v>11.060035087551661</v>
      </c>
      <c r="DN49" s="28">
        <v>23.409650877916686</v>
      </c>
      <c r="DO49" s="28">
        <v>3.7647938393434726</v>
      </c>
      <c r="DP49" s="28">
        <v>3.402645022818459</v>
      </c>
      <c r="DQ49" s="28">
        <v>16.278381188295633</v>
      </c>
      <c r="DR49" s="28">
        <v>0</v>
      </c>
      <c r="DS49" s="28">
        <v>0</v>
      </c>
      <c r="DT49" s="28">
        <v>0</v>
      </c>
      <c r="DU49" s="28">
        <v>0</v>
      </c>
      <c r="DV49" s="28">
        <v>0</v>
      </c>
      <c r="DW49" s="28">
        <v>0</v>
      </c>
      <c r="DX49" s="28">
        <f t="shared" si="6"/>
        <v>21825.862970227212</v>
      </c>
      <c r="DY49" s="28">
        <v>0</v>
      </c>
      <c r="DZ49" s="28">
        <v>0</v>
      </c>
      <c r="EA49" s="28">
        <f>SUM(DY49:DZ49)</f>
        <v>0</v>
      </c>
      <c r="EB49" s="28">
        <v>69777.56538319557</v>
      </c>
      <c r="EC49" s="28">
        <v>1129.2251482003812</v>
      </c>
      <c r="ED49" s="28">
        <f>SUM(EB49:EC49)</f>
        <v>70906.79053139595</v>
      </c>
      <c r="EE49" s="28">
        <v>0</v>
      </c>
      <c r="EF49" s="28">
        <v>0</v>
      </c>
      <c r="EG49" s="28">
        <f>SUM(ED49:EF49)</f>
        <v>70906.79053139595</v>
      </c>
      <c r="EH49" s="28">
        <v>0</v>
      </c>
      <c r="EI49" s="28">
        <v>0</v>
      </c>
      <c r="EJ49" s="28">
        <f>SUM(EH49:EI49)</f>
        <v>0</v>
      </c>
      <c r="EK49" s="28">
        <f t="shared" si="7"/>
        <v>70906.79053139595</v>
      </c>
      <c r="EL49" s="28">
        <f t="shared" si="8"/>
        <v>92732.65350162316</v>
      </c>
    </row>
    <row r="50" spans="1:142" ht="12.75" customHeight="1">
      <c r="A50" s="23">
        <v>42</v>
      </c>
      <c r="B50" s="7" t="s">
        <v>339</v>
      </c>
      <c r="C50" s="4" t="s">
        <v>340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28">
        <v>0</v>
      </c>
      <c r="CI50" s="28">
        <v>0</v>
      </c>
      <c r="CJ50" s="28">
        <v>0</v>
      </c>
      <c r="CK50" s="28">
        <v>0</v>
      </c>
      <c r="CL50" s="28">
        <v>0</v>
      </c>
      <c r="CM50" s="28">
        <v>0</v>
      </c>
      <c r="CN50" s="28">
        <v>0</v>
      </c>
      <c r="CO50" s="28">
        <v>0</v>
      </c>
      <c r="CP50" s="28">
        <v>0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8">
        <v>0</v>
      </c>
      <c r="DJ50" s="28">
        <v>0</v>
      </c>
      <c r="DK50" s="28">
        <v>0</v>
      </c>
      <c r="DL50" s="28">
        <v>0</v>
      </c>
      <c r="DM50" s="28">
        <v>0</v>
      </c>
      <c r="DN50" s="28">
        <v>0</v>
      </c>
      <c r="DO50" s="28">
        <v>0</v>
      </c>
      <c r="DP50" s="28">
        <v>0</v>
      </c>
      <c r="DQ50" s="28">
        <v>0</v>
      </c>
      <c r="DR50" s="28">
        <v>0</v>
      </c>
      <c r="DS50" s="28">
        <v>0</v>
      </c>
      <c r="DT50" s="28">
        <v>0</v>
      </c>
      <c r="DU50" s="28">
        <v>0</v>
      </c>
      <c r="DV50" s="28">
        <v>0</v>
      </c>
      <c r="DW50" s="28">
        <v>0</v>
      </c>
      <c r="DX50" s="28">
        <f t="shared" si="6"/>
        <v>0</v>
      </c>
      <c r="DY50" s="28">
        <v>0</v>
      </c>
      <c r="DZ50" s="28">
        <v>0</v>
      </c>
      <c r="EA50" s="28">
        <f>SUM(DY50:DZ50)</f>
        <v>0</v>
      </c>
      <c r="EB50" s="28">
        <v>432868.7272919767</v>
      </c>
      <c r="EC50" s="28">
        <v>2918.5672124775056</v>
      </c>
      <c r="ED50" s="28">
        <f>SUM(EB50:EC50)</f>
        <v>435787.2945044542</v>
      </c>
      <c r="EE50" s="28">
        <v>0</v>
      </c>
      <c r="EF50" s="28">
        <v>0</v>
      </c>
      <c r="EG50" s="28">
        <f>SUM(ED50:EF50)</f>
        <v>435787.2945044542</v>
      </c>
      <c r="EH50" s="28">
        <v>0</v>
      </c>
      <c r="EI50" s="28">
        <v>0</v>
      </c>
      <c r="EJ50" s="28">
        <f>SUM(EH50:EI50)</f>
        <v>0</v>
      </c>
      <c r="EK50" s="28">
        <f t="shared" si="7"/>
        <v>435787.2945044542</v>
      </c>
      <c r="EL50" s="28">
        <f t="shared" si="8"/>
        <v>435787.2945044542</v>
      </c>
    </row>
    <row r="51" spans="1:142" ht="12.75" customHeight="1">
      <c r="A51" s="23">
        <v>43</v>
      </c>
      <c r="B51" s="7" t="s">
        <v>341</v>
      </c>
      <c r="C51" s="4" t="s">
        <v>342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0.29952863360213666</v>
      </c>
      <c r="T51" s="28">
        <v>1001.1548474157796</v>
      </c>
      <c r="U51" s="28">
        <v>0</v>
      </c>
      <c r="V51" s="28">
        <v>3613.5043739192433</v>
      </c>
      <c r="W51" s="28">
        <v>25.439173885870776</v>
      </c>
      <c r="X51" s="28">
        <v>42.94897118759003</v>
      </c>
      <c r="Y51" s="28">
        <v>3987.570206558611</v>
      </c>
      <c r="Z51" s="28">
        <v>0</v>
      </c>
      <c r="AA51" s="28">
        <v>2612.921782974187</v>
      </c>
      <c r="AB51" s="28">
        <v>0</v>
      </c>
      <c r="AC51" s="28">
        <v>1447.8590585853306</v>
      </c>
      <c r="AD51" s="28">
        <v>98.09770643459244</v>
      </c>
      <c r="AE51" s="28">
        <v>149.99849893030694</v>
      </c>
      <c r="AF51" s="28">
        <v>24.64432611981776</v>
      </c>
      <c r="AG51" s="28">
        <v>4991.248569576927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114.6976416589601</v>
      </c>
      <c r="BA51" s="28">
        <v>0</v>
      </c>
      <c r="BB51" s="28">
        <v>0</v>
      </c>
      <c r="BC51" s="28">
        <v>0</v>
      </c>
      <c r="BD51" s="28">
        <v>105.95659267909738</v>
      </c>
      <c r="BE51" s="28">
        <v>2.79805602394027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0.10531882874111177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0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8">
        <v>0</v>
      </c>
      <c r="CK51" s="28">
        <v>0</v>
      </c>
      <c r="CL51" s="28">
        <v>0</v>
      </c>
      <c r="CM51" s="28">
        <v>0</v>
      </c>
      <c r="CN51" s="28">
        <v>0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57.54803437411058</v>
      </c>
      <c r="CY51" s="28">
        <v>1981.4660899036003</v>
      </c>
      <c r="CZ51" s="28">
        <v>0</v>
      </c>
      <c r="DA51" s="28">
        <v>0</v>
      </c>
      <c r="DB51" s="28">
        <v>0</v>
      </c>
      <c r="DC51" s="28">
        <v>0</v>
      </c>
      <c r="DD51" s="28">
        <v>0</v>
      </c>
      <c r="DE51" s="28">
        <v>0</v>
      </c>
      <c r="DF51" s="28">
        <v>0</v>
      </c>
      <c r="DG51" s="28">
        <v>0</v>
      </c>
      <c r="DH51" s="28">
        <v>0</v>
      </c>
      <c r="DI51" s="28">
        <v>0</v>
      </c>
      <c r="DJ51" s="28">
        <v>0</v>
      </c>
      <c r="DK51" s="28">
        <v>0</v>
      </c>
      <c r="DL51" s="28">
        <v>178.1646312054405</v>
      </c>
      <c r="DM51" s="28">
        <v>26.17987445341129</v>
      </c>
      <c r="DN51" s="28">
        <v>55.41227756482801</v>
      </c>
      <c r="DO51" s="28">
        <v>1.7214205254862116</v>
      </c>
      <c r="DP51" s="28">
        <v>9.711742634651714</v>
      </c>
      <c r="DQ51" s="28">
        <v>0</v>
      </c>
      <c r="DR51" s="28">
        <v>16.829374451006693</v>
      </c>
      <c r="DS51" s="28">
        <v>0</v>
      </c>
      <c r="DT51" s="28">
        <v>0</v>
      </c>
      <c r="DU51" s="28">
        <v>0.005751167666648339</v>
      </c>
      <c r="DV51" s="28">
        <v>0.21496600769881408</v>
      </c>
      <c r="DW51" s="28">
        <v>0</v>
      </c>
      <c r="DX51" s="28">
        <f t="shared" si="6"/>
        <v>20546.498815700495</v>
      </c>
      <c r="DY51" s="28">
        <v>0</v>
      </c>
      <c r="DZ51" s="28">
        <v>0</v>
      </c>
      <c r="EA51" s="28">
        <f>SUM(DY51:DZ51)</f>
        <v>0</v>
      </c>
      <c r="EB51" s="28">
        <v>107092.38709724172</v>
      </c>
      <c r="EC51" s="28">
        <v>3458.2598505210476</v>
      </c>
      <c r="ED51" s="28">
        <f>SUM(EB51:EC51)</f>
        <v>110550.64694776277</v>
      </c>
      <c r="EE51" s="28">
        <v>0</v>
      </c>
      <c r="EF51" s="28">
        <v>0</v>
      </c>
      <c r="EG51" s="28">
        <f>SUM(ED51:EF51)</f>
        <v>110550.64694776277</v>
      </c>
      <c r="EH51" s="28">
        <v>0</v>
      </c>
      <c r="EI51" s="28">
        <v>0</v>
      </c>
      <c r="EJ51" s="28">
        <f>SUM(EH51:EI51)</f>
        <v>0</v>
      </c>
      <c r="EK51" s="28">
        <f t="shared" si="7"/>
        <v>110550.64694776277</v>
      </c>
      <c r="EL51" s="28">
        <f t="shared" si="8"/>
        <v>131097.14576346325</v>
      </c>
    </row>
    <row r="52" spans="1:142" ht="12.75" customHeight="1">
      <c r="A52" s="23">
        <v>44</v>
      </c>
      <c r="B52" s="7" t="s">
        <v>343</v>
      </c>
      <c r="C52" s="4" t="s">
        <v>344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28">
        <v>0</v>
      </c>
      <c r="CL52" s="28">
        <v>0</v>
      </c>
      <c r="CM52" s="28">
        <v>0</v>
      </c>
      <c r="CN52" s="28">
        <v>0</v>
      </c>
      <c r="CO52" s="28">
        <v>0</v>
      </c>
      <c r="CP52" s="28">
        <v>0</v>
      </c>
      <c r="CQ52" s="28">
        <v>0</v>
      </c>
      <c r="CR52" s="28">
        <v>0</v>
      </c>
      <c r="CS52" s="28">
        <v>0</v>
      </c>
      <c r="CT52" s="28">
        <v>0</v>
      </c>
      <c r="CU52" s="28">
        <v>0</v>
      </c>
      <c r="CV52" s="28">
        <v>0</v>
      </c>
      <c r="CW52" s="28">
        <v>0</v>
      </c>
      <c r="CX52" s="28">
        <v>0</v>
      </c>
      <c r="CY52" s="28">
        <v>0</v>
      </c>
      <c r="CZ52" s="28">
        <v>0</v>
      </c>
      <c r="DA52" s="28">
        <v>0</v>
      </c>
      <c r="DB52" s="28">
        <v>0</v>
      </c>
      <c r="DC52" s="28">
        <v>0</v>
      </c>
      <c r="DD52" s="28">
        <v>0</v>
      </c>
      <c r="DE52" s="28">
        <v>0</v>
      </c>
      <c r="DF52" s="28">
        <v>0</v>
      </c>
      <c r="DG52" s="28">
        <v>0</v>
      </c>
      <c r="DH52" s="28">
        <v>0</v>
      </c>
      <c r="DI52" s="28">
        <v>0</v>
      </c>
      <c r="DJ52" s="28">
        <v>0</v>
      </c>
      <c r="DK52" s="28">
        <v>0</v>
      </c>
      <c r="DL52" s="28">
        <v>0</v>
      </c>
      <c r="DM52" s="28">
        <v>0</v>
      </c>
      <c r="DN52" s="28">
        <v>0</v>
      </c>
      <c r="DO52" s="28">
        <v>0</v>
      </c>
      <c r="DP52" s="28">
        <v>0</v>
      </c>
      <c r="DQ52" s="28">
        <v>0</v>
      </c>
      <c r="DR52" s="28">
        <v>0</v>
      </c>
      <c r="DS52" s="28">
        <v>0</v>
      </c>
      <c r="DT52" s="28">
        <v>0</v>
      </c>
      <c r="DU52" s="28">
        <v>0</v>
      </c>
      <c r="DV52" s="28">
        <v>0</v>
      </c>
      <c r="DW52" s="28">
        <v>0</v>
      </c>
      <c r="DX52" s="28">
        <f t="shared" si="6"/>
        <v>0</v>
      </c>
      <c r="DY52" s="28">
        <v>0</v>
      </c>
      <c r="DZ52" s="28">
        <v>0</v>
      </c>
      <c r="EA52" s="28">
        <f>SUM(DY52:DZ52)</f>
        <v>0</v>
      </c>
      <c r="EB52" s="28">
        <v>63588.96969223928</v>
      </c>
      <c r="EC52" s="28">
        <v>712.558531527052</v>
      </c>
      <c r="ED52" s="28">
        <f>SUM(EB52:EC52)</f>
        <v>64301.528223766334</v>
      </c>
      <c r="EE52" s="28">
        <v>0</v>
      </c>
      <c r="EF52" s="28">
        <v>0</v>
      </c>
      <c r="EG52" s="28">
        <f>SUM(ED52:EF52)</f>
        <v>64301.528223766334</v>
      </c>
      <c r="EH52" s="28">
        <v>0</v>
      </c>
      <c r="EI52" s="28">
        <v>0</v>
      </c>
      <c r="EJ52" s="28">
        <f>SUM(EH52:EI52)</f>
        <v>0</v>
      </c>
      <c r="EK52" s="28">
        <f t="shared" si="7"/>
        <v>64301.528223766334</v>
      </c>
      <c r="EL52" s="28">
        <f t="shared" si="8"/>
        <v>64301.528223766334</v>
      </c>
    </row>
    <row r="53" spans="1:142" ht="12.75" customHeight="1">
      <c r="A53" s="23">
        <v>45</v>
      </c>
      <c r="B53" s="7" t="s">
        <v>345</v>
      </c>
      <c r="C53" s="4" t="s">
        <v>346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0</v>
      </c>
      <c r="CN53" s="28">
        <v>0</v>
      </c>
      <c r="CO53" s="28">
        <v>0</v>
      </c>
      <c r="CP53" s="28">
        <v>0</v>
      </c>
      <c r="CQ53" s="28">
        <v>0</v>
      </c>
      <c r="CR53" s="28">
        <v>0</v>
      </c>
      <c r="CS53" s="28">
        <v>0</v>
      </c>
      <c r="CT53" s="28">
        <v>0</v>
      </c>
      <c r="CU53" s="28">
        <v>0</v>
      </c>
      <c r="CV53" s="28">
        <v>0</v>
      </c>
      <c r="CW53" s="28">
        <v>0</v>
      </c>
      <c r="CX53" s="28">
        <v>0</v>
      </c>
      <c r="CY53" s="28">
        <v>0</v>
      </c>
      <c r="CZ53" s="28">
        <v>0</v>
      </c>
      <c r="DA53" s="28">
        <v>0</v>
      </c>
      <c r="DB53" s="28">
        <v>0</v>
      </c>
      <c r="DC53" s="28">
        <v>0</v>
      </c>
      <c r="DD53" s="28">
        <v>0</v>
      </c>
      <c r="DE53" s="28">
        <v>0</v>
      </c>
      <c r="DF53" s="28">
        <v>0</v>
      </c>
      <c r="DG53" s="28">
        <v>0</v>
      </c>
      <c r="DH53" s="28">
        <v>0</v>
      </c>
      <c r="DI53" s="28">
        <v>0</v>
      </c>
      <c r="DJ53" s="28">
        <v>0</v>
      </c>
      <c r="DK53" s="28">
        <v>0</v>
      </c>
      <c r="DL53" s="28">
        <v>0</v>
      </c>
      <c r="DM53" s="28">
        <v>0</v>
      </c>
      <c r="DN53" s="28">
        <v>0</v>
      </c>
      <c r="DO53" s="28">
        <v>0</v>
      </c>
      <c r="DP53" s="28">
        <v>0</v>
      </c>
      <c r="DQ53" s="28">
        <v>0</v>
      </c>
      <c r="DR53" s="28">
        <v>0</v>
      </c>
      <c r="DS53" s="28">
        <v>0</v>
      </c>
      <c r="DT53" s="28">
        <v>0</v>
      </c>
      <c r="DU53" s="28">
        <v>0</v>
      </c>
      <c r="DV53" s="28">
        <v>0</v>
      </c>
      <c r="DW53" s="28">
        <v>0</v>
      </c>
      <c r="DX53" s="28">
        <f t="shared" si="6"/>
        <v>0</v>
      </c>
      <c r="DY53" s="28">
        <v>0</v>
      </c>
      <c r="DZ53" s="28">
        <v>0</v>
      </c>
      <c r="EA53" s="28">
        <f>SUM(DY53:DZ53)</f>
        <v>0</v>
      </c>
      <c r="EB53" s="28">
        <v>215968.8311987507</v>
      </c>
      <c r="EC53" s="28">
        <v>3815.6728155349415</v>
      </c>
      <c r="ED53" s="28">
        <f>SUM(EB53:EC53)</f>
        <v>219784.50401428566</v>
      </c>
      <c r="EE53" s="28">
        <v>0</v>
      </c>
      <c r="EF53" s="28">
        <v>0</v>
      </c>
      <c r="EG53" s="28">
        <f>SUM(ED53:EF53)</f>
        <v>219784.50401428566</v>
      </c>
      <c r="EH53" s="28">
        <v>0</v>
      </c>
      <c r="EI53" s="28">
        <v>0</v>
      </c>
      <c r="EJ53" s="28">
        <f>SUM(EH53:EI53)</f>
        <v>0</v>
      </c>
      <c r="EK53" s="28">
        <f t="shared" si="7"/>
        <v>219784.50401428566</v>
      </c>
      <c r="EL53" s="28">
        <f t="shared" si="8"/>
        <v>219784.50401428566</v>
      </c>
    </row>
    <row r="54" spans="1:142" ht="12.75" customHeight="1">
      <c r="A54" s="23">
        <v>46</v>
      </c>
      <c r="B54" s="7" t="s">
        <v>347</v>
      </c>
      <c r="C54" s="4" t="s">
        <v>348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28">
        <v>0</v>
      </c>
      <c r="CM54" s="28">
        <v>0</v>
      </c>
      <c r="CN54" s="28">
        <v>0</v>
      </c>
      <c r="CO54" s="28">
        <v>0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8">
        <v>0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8">
        <v>0</v>
      </c>
      <c r="DJ54" s="28">
        <v>0</v>
      </c>
      <c r="DK54" s="28">
        <v>0</v>
      </c>
      <c r="DL54" s="28">
        <v>0</v>
      </c>
      <c r="DM54" s="28">
        <v>0</v>
      </c>
      <c r="DN54" s="28">
        <v>0</v>
      </c>
      <c r="DO54" s="28">
        <v>0</v>
      </c>
      <c r="DP54" s="28">
        <v>0</v>
      </c>
      <c r="DQ54" s="28">
        <v>0</v>
      </c>
      <c r="DR54" s="28">
        <v>0</v>
      </c>
      <c r="DS54" s="28">
        <v>0</v>
      </c>
      <c r="DT54" s="28">
        <v>0</v>
      </c>
      <c r="DU54" s="28">
        <v>0</v>
      </c>
      <c r="DV54" s="28">
        <v>0</v>
      </c>
      <c r="DW54" s="28">
        <v>0</v>
      </c>
      <c r="DX54" s="28">
        <f t="shared" si="6"/>
        <v>0</v>
      </c>
      <c r="DY54" s="28">
        <v>0</v>
      </c>
      <c r="DZ54" s="28">
        <v>0</v>
      </c>
      <c r="EA54" s="28">
        <f>SUM(DY54:DZ54)</f>
        <v>0</v>
      </c>
      <c r="EB54" s="28">
        <v>378408.77839363134</v>
      </c>
      <c r="EC54" s="28">
        <v>4344.250134304932</v>
      </c>
      <c r="ED54" s="28">
        <f>SUM(EB54:EC54)</f>
        <v>382753.02852793626</v>
      </c>
      <c r="EE54" s="28">
        <v>0</v>
      </c>
      <c r="EF54" s="28">
        <v>0</v>
      </c>
      <c r="EG54" s="28">
        <f>SUM(ED54:EF54)</f>
        <v>382753.02852793626</v>
      </c>
      <c r="EH54" s="28">
        <v>0</v>
      </c>
      <c r="EI54" s="28">
        <v>0</v>
      </c>
      <c r="EJ54" s="28">
        <f>SUM(EH54:EI54)</f>
        <v>0</v>
      </c>
      <c r="EK54" s="28">
        <f t="shared" si="7"/>
        <v>382753.02852793626</v>
      </c>
      <c r="EL54" s="28">
        <f t="shared" si="8"/>
        <v>382753.02852793626</v>
      </c>
    </row>
    <row r="55" spans="1:142" ht="12.75" customHeight="1">
      <c r="A55" s="23">
        <v>47</v>
      </c>
      <c r="B55" s="7" t="s">
        <v>349</v>
      </c>
      <c r="C55" s="4" t="s">
        <v>350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8">
        <v>0</v>
      </c>
      <c r="CA55" s="28">
        <v>0</v>
      </c>
      <c r="CB55" s="28">
        <v>0</v>
      </c>
      <c r="CC55" s="28">
        <v>0</v>
      </c>
      <c r="CD55" s="28">
        <v>0</v>
      </c>
      <c r="CE55" s="28">
        <v>0</v>
      </c>
      <c r="CF55" s="28">
        <v>0</v>
      </c>
      <c r="CG55" s="28">
        <v>0</v>
      </c>
      <c r="CH55" s="28">
        <v>0</v>
      </c>
      <c r="CI55" s="28">
        <v>0</v>
      </c>
      <c r="CJ55" s="28">
        <v>0</v>
      </c>
      <c r="CK55" s="28">
        <v>0</v>
      </c>
      <c r="CL55" s="28">
        <v>0</v>
      </c>
      <c r="CM55" s="28">
        <v>0</v>
      </c>
      <c r="CN55" s="28">
        <v>0</v>
      </c>
      <c r="CO55" s="28">
        <v>0</v>
      </c>
      <c r="CP55" s="28">
        <v>0</v>
      </c>
      <c r="CQ55" s="28">
        <v>0</v>
      </c>
      <c r="CR55" s="28">
        <v>0</v>
      </c>
      <c r="CS55" s="28">
        <v>0</v>
      </c>
      <c r="CT55" s="28">
        <v>0</v>
      </c>
      <c r="CU55" s="28">
        <v>0</v>
      </c>
      <c r="CV55" s="28">
        <v>0</v>
      </c>
      <c r="CW55" s="28">
        <v>0</v>
      </c>
      <c r="CX55" s="28">
        <v>0</v>
      </c>
      <c r="CY55" s="28">
        <v>0</v>
      </c>
      <c r="CZ55" s="28">
        <v>0</v>
      </c>
      <c r="DA55" s="28">
        <v>0</v>
      </c>
      <c r="DB55" s="28">
        <v>0</v>
      </c>
      <c r="DC55" s="28">
        <v>0</v>
      </c>
      <c r="DD55" s="28">
        <v>0</v>
      </c>
      <c r="DE55" s="28">
        <v>0</v>
      </c>
      <c r="DF55" s="28">
        <v>0</v>
      </c>
      <c r="DG55" s="28">
        <v>0</v>
      </c>
      <c r="DH55" s="28">
        <v>0</v>
      </c>
      <c r="DI55" s="28">
        <v>0</v>
      </c>
      <c r="DJ55" s="28">
        <v>0</v>
      </c>
      <c r="DK55" s="28">
        <v>0</v>
      </c>
      <c r="DL55" s="28">
        <v>0</v>
      </c>
      <c r="DM55" s="28">
        <v>0</v>
      </c>
      <c r="DN55" s="28">
        <v>0</v>
      </c>
      <c r="DO55" s="28">
        <v>0</v>
      </c>
      <c r="DP55" s="28">
        <v>0</v>
      </c>
      <c r="DQ55" s="28">
        <v>0</v>
      </c>
      <c r="DR55" s="28">
        <v>0</v>
      </c>
      <c r="DS55" s="28">
        <v>0</v>
      </c>
      <c r="DT55" s="28">
        <v>0</v>
      </c>
      <c r="DU55" s="28">
        <v>0</v>
      </c>
      <c r="DV55" s="28">
        <v>0</v>
      </c>
      <c r="DW55" s="28">
        <v>0</v>
      </c>
      <c r="DX55" s="28">
        <f t="shared" si="6"/>
        <v>0</v>
      </c>
      <c r="DY55" s="28">
        <v>0</v>
      </c>
      <c r="DZ55" s="28">
        <v>0</v>
      </c>
      <c r="EA55" s="28">
        <f>SUM(DY55:DZ55)</f>
        <v>0</v>
      </c>
      <c r="EB55" s="28">
        <v>33604.77488759477</v>
      </c>
      <c r="EC55" s="28">
        <v>1276.9942855210893</v>
      </c>
      <c r="ED55" s="28">
        <f>SUM(EB55:EC55)</f>
        <v>34881.76917311586</v>
      </c>
      <c r="EE55" s="28">
        <v>0</v>
      </c>
      <c r="EF55" s="28">
        <v>0</v>
      </c>
      <c r="EG55" s="28">
        <f>SUM(ED55:EF55)</f>
        <v>34881.76917311586</v>
      </c>
      <c r="EH55" s="28">
        <v>0</v>
      </c>
      <c r="EI55" s="28">
        <v>0</v>
      </c>
      <c r="EJ55" s="28">
        <f>SUM(EH55:EI55)</f>
        <v>0</v>
      </c>
      <c r="EK55" s="28">
        <f t="shared" si="7"/>
        <v>34881.76917311586</v>
      </c>
      <c r="EL55" s="28">
        <f t="shared" si="8"/>
        <v>34881.76917311586</v>
      </c>
    </row>
    <row r="56" spans="1:142" ht="12.75" customHeight="1">
      <c r="A56" s="23">
        <v>48</v>
      </c>
      <c r="B56" s="7" t="s">
        <v>351</v>
      </c>
      <c r="C56" s="4" t="s">
        <v>352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8">
        <v>0</v>
      </c>
      <c r="CA56" s="28">
        <v>0</v>
      </c>
      <c r="CB56" s="28">
        <v>0</v>
      </c>
      <c r="CC56" s="28">
        <v>0</v>
      </c>
      <c r="CD56" s="28">
        <v>0</v>
      </c>
      <c r="CE56" s="28">
        <v>0</v>
      </c>
      <c r="CF56" s="28">
        <v>0</v>
      </c>
      <c r="CG56" s="28">
        <v>0</v>
      </c>
      <c r="CH56" s="28">
        <v>0</v>
      </c>
      <c r="CI56" s="28">
        <v>0</v>
      </c>
      <c r="CJ56" s="28">
        <v>0</v>
      </c>
      <c r="CK56" s="28">
        <v>0</v>
      </c>
      <c r="CL56" s="28">
        <v>0</v>
      </c>
      <c r="CM56" s="28">
        <v>0</v>
      </c>
      <c r="CN56" s="28">
        <v>0</v>
      </c>
      <c r="CO56" s="28">
        <v>0</v>
      </c>
      <c r="CP56" s="28">
        <v>0</v>
      </c>
      <c r="CQ56" s="28">
        <v>0</v>
      </c>
      <c r="CR56" s="28">
        <v>0</v>
      </c>
      <c r="CS56" s="28">
        <v>0</v>
      </c>
      <c r="CT56" s="28">
        <v>0</v>
      </c>
      <c r="CU56" s="28">
        <v>0</v>
      </c>
      <c r="CV56" s="28">
        <v>0</v>
      </c>
      <c r="CW56" s="28">
        <v>0</v>
      </c>
      <c r="CX56" s="28">
        <v>0</v>
      </c>
      <c r="CY56" s="28">
        <v>0</v>
      </c>
      <c r="CZ56" s="28">
        <v>0</v>
      </c>
      <c r="DA56" s="28">
        <v>0</v>
      </c>
      <c r="DB56" s="28">
        <v>0</v>
      </c>
      <c r="DC56" s="28">
        <v>0</v>
      </c>
      <c r="DD56" s="28">
        <v>0</v>
      </c>
      <c r="DE56" s="28">
        <v>0</v>
      </c>
      <c r="DF56" s="28">
        <v>0</v>
      </c>
      <c r="DG56" s="28">
        <v>0</v>
      </c>
      <c r="DH56" s="28">
        <v>0</v>
      </c>
      <c r="DI56" s="28">
        <v>0</v>
      </c>
      <c r="DJ56" s="28">
        <v>0</v>
      </c>
      <c r="DK56" s="28">
        <v>0</v>
      </c>
      <c r="DL56" s="28">
        <v>0</v>
      </c>
      <c r="DM56" s="28">
        <v>0</v>
      </c>
      <c r="DN56" s="28">
        <v>0</v>
      </c>
      <c r="DO56" s="28">
        <v>0</v>
      </c>
      <c r="DP56" s="28">
        <v>0</v>
      </c>
      <c r="DQ56" s="28">
        <v>0</v>
      </c>
      <c r="DR56" s="28">
        <v>0</v>
      </c>
      <c r="DS56" s="28">
        <v>0</v>
      </c>
      <c r="DT56" s="28">
        <v>0</v>
      </c>
      <c r="DU56" s="28">
        <v>0</v>
      </c>
      <c r="DV56" s="28">
        <v>0</v>
      </c>
      <c r="DW56" s="28">
        <v>0</v>
      </c>
      <c r="DX56" s="28">
        <f t="shared" si="6"/>
        <v>0</v>
      </c>
      <c r="DY56" s="28">
        <v>0</v>
      </c>
      <c r="DZ56" s="28">
        <v>0</v>
      </c>
      <c r="EA56" s="28">
        <f>SUM(DY56:DZ56)</f>
        <v>0</v>
      </c>
      <c r="EB56" s="28">
        <v>341648.93462787266</v>
      </c>
      <c r="EC56" s="28">
        <v>2454.8769465942323</v>
      </c>
      <c r="ED56" s="28">
        <f>SUM(EB56:EC56)</f>
        <v>344103.8115744669</v>
      </c>
      <c r="EE56" s="28">
        <v>0</v>
      </c>
      <c r="EF56" s="28">
        <v>0</v>
      </c>
      <c r="EG56" s="28">
        <f>SUM(ED56:EF56)</f>
        <v>344103.8115744669</v>
      </c>
      <c r="EH56" s="28">
        <v>0</v>
      </c>
      <c r="EI56" s="28">
        <v>0</v>
      </c>
      <c r="EJ56" s="28">
        <f>SUM(EH56:EI56)</f>
        <v>0</v>
      </c>
      <c r="EK56" s="28">
        <f t="shared" si="7"/>
        <v>344103.8115744669</v>
      </c>
      <c r="EL56" s="28">
        <f t="shared" si="8"/>
        <v>344103.8115744669</v>
      </c>
    </row>
    <row r="57" spans="1:142" ht="12.75" customHeight="1">
      <c r="A57" s="23">
        <v>49</v>
      </c>
      <c r="B57" s="7" t="s">
        <v>353</v>
      </c>
      <c r="C57" s="4" t="s">
        <v>354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8">
        <v>0</v>
      </c>
      <c r="BZ57" s="28">
        <v>0</v>
      </c>
      <c r="CA57" s="28">
        <v>0</v>
      </c>
      <c r="CB57" s="28">
        <v>0</v>
      </c>
      <c r="CC57" s="28">
        <v>0</v>
      </c>
      <c r="CD57" s="28">
        <v>0</v>
      </c>
      <c r="CE57" s="28">
        <v>0</v>
      </c>
      <c r="CF57" s="28">
        <v>0</v>
      </c>
      <c r="CG57" s="28">
        <v>0</v>
      </c>
      <c r="CH57" s="28">
        <v>0</v>
      </c>
      <c r="CI57" s="28">
        <v>0</v>
      </c>
      <c r="CJ57" s="28">
        <v>0</v>
      </c>
      <c r="CK57" s="28">
        <v>0</v>
      </c>
      <c r="CL57" s="28">
        <v>0</v>
      </c>
      <c r="CM57" s="28">
        <v>0</v>
      </c>
      <c r="CN57" s="28">
        <v>0</v>
      </c>
      <c r="CO57" s="28">
        <v>0</v>
      </c>
      <c r="CP57" s="28">
        <v>0</v>
      </c>
      <c r="CQ57" s="28">
        <v>0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8">
        <v>0</v>
      </c>
      <c r="DA57" s="28">
        <v>0</v>
      </c>
      <c r="DB57" s="28">
        <v>0</v>
      </c>
      <c r="DC57" s="28">
        <v>0</v>
      </c>
      <c r="DD57" s="28">
        <v>0</v>
      </c>
      <c r="DE57" s="28">
        <v>0</v>
      </c>
      <c r="DF57" s="28">
        <v>0</v>
      </c>
      <c r="DG57" s="28">
        <v>0</v>
      </c>
      <c r="DH57" s="28">
        <v>0</v>
      </c>
      <c r="DI57" s="28">
        <v>0</v>
      </c>
      <c r="DJ57" s="28">
        <v>0</v>
      </c>
      <c r="DK57" s="28">
        <v>0</v>
      </c>
      <c r="DL57" s="28">
        <v>0</v>
      </c>
      <c r="DM57" s="28">
        <v>0</v>
      </c>
      <c r="DN57" s="28">
        <v>0</v>
      </c>
      <c r="DO57" s="28">
        <v>0</v>
      </c>
      <c r="DP57" s="28">
        <v>0</v>
      </c>
      <c r="DQ57" s="28">
        <v>0</v>
      </c>
      <c r="DR57" s="28">
        <v>0</v>
      </c>
      <c r="DS57" s="28">
        <v>0</v>
      </c>
      <c r="DT57" s="28">
        <v>0</v>
      </c>
      <c r="DU57" s="28">
        <v>0</v>
      </c>
      <c r="DV57" s="28">
        <v>0</v>
      </c>
      <c r="DW57" s="28">
        <v>0</v>
      </c>
      <c r="DX57" s="28">
        <f t="shared" si="6"/>
        <v>0</v>
      </c>
      <c r="DY57" s="28">
        <v>0</v>
      </c>
      <c r="DZ57" s="28">
        <v>0</v>
      </c>
      <c r="EA57" s="28">
        <f>SUM(DY57:DZ57)</f>
        <v>0</v>
      </c>
      <c r="EB57" s="28">
        <v>153876.98514056962</v>
      </c>
      <c r="EC57" s="28">
        <v>0</v>
      </c>
      <c r="ED57" s="28">
        <f>SUM(EB57:EC57)</f>
        <v>153876.98514056962</v>
      </c>
      <c r="EE57" s="28">
        <v>0</v>
      </c>
      <c r="EF57" s="28">
        <v>0</v>
      </c>
      <c r="EG57" s="28">
        <f>SUM(ED57:EF57)</f>
        <v>153876.98514056962</v>
      </c>
      <c r="EH57" s="28">
        <v>0</v>
      </c>
      <c r="EI57" s="28">
        <v>0</v>
      </c>
      <c r="EJ57" s="28">
        <f>SUM(EH57:EI57)</f>
        <v>0</v>
      </c>
      <c r="EK57" s="28">
        <f t="shared" si="7"/>
        <v>153876.98514056962</v>
      </c>
      <c r="EL57" s="28">
        <f t="shared" si="8"/>
        <v>153876.98514056962</v>
      </c>
    </row>
    <row r="58" spans="1:142" ht="12.75" customHeight="1">
      <c r="A58" s="23">
        <v>50</v>
      </c>
      <c r="B58" s="7" t="s">
        <v>355</v>
      </c>
      <c r="C58" s="4" t="s">
        <v>356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28">
        <v>0</v>
      </c>
      <c r="CB58" s="28">
        <v>0</v>
      </c>
      <c r="CC58" s="28">
        <v>0</v>
      </c>
      <c r="CD58" s="28">
        <v>0</v>
      </c>
      <c r="CE58" s="28">
        <v>0</v>
      </c>
      <c r="CF58" s="28">
        <v>0</v>
      </c>
      <c r="CG58" s="28">
        <v>0</v>
      </c>
      <c r="CH58" s="28">
        <v>0</v>
      </c>
      <c r="CI58" s="28">
        <v>0</v>
      </c>
      <c r="CJ58" s="28">
        <v>0</v>
      </c>
      <c r="CK58" s="28">
        <v>0</v>
      </c>
      <c r="CL58" s="28">
        <v>0</v>
      </c>
      <c r="CM58" s="28">
        <v>0</v>
      </c>
      <c r="CN58" s="28">
        <v>0</v>
      </c>
      <c r="CO58" s="28">
        <v>0</v>
      </c>
      <c r="CP58" s="28">
        <v>0</v>
      </c>
      <c r="CQ58" s="28">
        <v>0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8">
        <v>0</v>
      </c>
      <c r="DJ58" s="28">
        <v>0</v>
      </c>
      <c r="DK58" s="28">
        <v>0</v>
      </c>
      <c r="DL58" s="28">
        <v>0</v>
      </c>
      <c r="DM58" s="28">
        <v>0</v>
      </c>
      <c r="DN58" s="28">
        <v>0</v>
      </c>
      <c r="DO58" s="28">
        <v>0</v>
      </c>
      <c r="DP58" s="28">
        <v>0</v>
      </c>
      <c r="DQ58" s="28">
        <v>0</v>
      </c>
      <c r="DR58" s="28">
        <v>0</v>
      </c>
      <c r="DS58" s="28">
        <v>0</v>
      </c>
      <c r="DT58" s="28">
        <v>0</v>
      </c>
      <c r="DU58" s="28">
        <v>0</v>
      </c>
      <c r="DV58" s="28">
        <v>0</v>
      </c>
      <c r="DW58" s="28">
        <v>0</v>
      </c>
      <c r="DX58" s="28">
        <f t="shared" si="6"/>
        <v>0</v>
      </c>
      <c r="DY58" s="28">
        <v>0</v>
      </c>
      <c r="DZ58" s="28">
        <v>0</v>
      </c>
      <c r="EA58" s="28">
        <f>SUM(DY58:DZ58)</f>
        <v>0</v>
      </c>
      <c r="EB58" s="28">
        <v>578474.8951604083</v>
      </c>
      <c r="EC58" s="28">
        <v>6595.970361527247</v>
      </c>
      <c r="ED58" s="28">
        <f>SUM(EB58:EC58)</f>
        <v>585070.8655219356</v>
      </c>
      <c r="EE58" s="28">
        <v>0</v>
      </c>
      <c r="EF58" s="28">
        <v>0</v>
      </c>
      <c r="EG58" s="28">
        <f>SUM(ED58:EF58)</f>
        <v>585070.8655219356</v>
      </c>
      <c r="EH58" s="28">
        <v>0</v>
      </c>
      <c r="EI58" s="28">
        <v>0</v>
      </c>
      <c r="EJ58" s="28">
        <f>SUM(EH58:EI58)</f>
        <v>0</v>
      </c>
      <c r="EK58" s="28">
        <f t="shared" si="7"/>
        <v>585070.8655219356</v>
      </c>
      <c r="EL58" s="28">
        <f t="shared" si="8"/>
        <v>585070.8655219356</v>
      </c>
    </row>
    <row r="59" spans="1:142" ht="12.75" customHeight="1">
      <c r="A59" s="23">
        <v>51</v>
      </c>
      <c r="B59" s="7" t="s">
        <v>357</v>
      </c>
      <c r="C59" s="4" t="s">
        <v>358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28">
        <v>0</v>
      </c>
      <c r="CM59" s="28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  <c r="CW59" s="28">
        <v>0</v>
      </c>
      <c r="CX59" s="28">
        <v>0</v>
      </c>
      <c r="CY59" s="28">
        <v>0</v>
      </c>
      <c r="CZ59" s="28">
        <v>0</v>
      </c>
      <c r="DA59" s="28">
        <v>0</v>
      </c>
      <c r="DB59" s="28">
        <v>0</v>
      </c>
      <c r="DC59" s="28">
        <v>0</v>
      </c>
      <c r="DD59" s="28">
        <v>0</v>
      </c>
      <c r="DE59" s="28">
        <v>0</v>
      </c>
      <c r="DF59" s="28">
        <v>0</v>
      </c>
      <c r="DG59" s="28">
        <v>0</v>
      </c>
      <c r="DH59" s="28">
        <v>0</v>
      </c>
      <c r="DI59" s="28">
        <v>0</v>
      </c>
      <c r="DJ59" s="28">
        <v>0</v>
      </c>
      <c r="DK59" s="28">
        <v>0</v>
      </c>
      <c r="DL59" s="28">
        <v>0</v>
      </c>
      <c r="DM59" s="28">
        <v>0</v>
      </c>
      <c r="DN59" s="28">
        <v>0</v>
      </c>
      <c r="DO59" s="28">
        <v>0</v>
      </c>
      <c r="DP59" s="28">
        <v>0</v>
      </c>
      <c r="DQ59" s="28">
        <v>0</v>
      </c>
      <c r="DR59" s="28">
        <v>0</v>
      </c>
      <c r="DS59" s="28">
        <v>0</v>
      </c>
      <c r="DT59" s="28">
        <v>0</v>
      </c>
      <c r="DU59" s="28">
        <v>0</v>
      </c>
      <c r="DV59" s="28">
        <v>0</v>
      </c>
      <c r="DW59" s="28">
        <v>0</v>
      </c>
      <c r="DX59" s="28">
        <f t="shared" si="6"/>
        <v>0</v>
      </c>
      <c r="DY59" s="28">
        <v>0</v>
      </c>
      <c r="DZ59" s="28">
        <v>0</v>
      </c>
      <c r="EA59" s="28">
        <f>SUM(DY59:DZ59)</f>
        <v>0</v>
      </c>
      <c r="EB59" s="28">
        <v>67729</v>
      </c>
      <c r="EC59" s="28">
        <v>0</v>
      </c>
      <c r="ED59" s="28">
        <f>SUM(EB59:EC59)</f>
        <v>67729</v>
      </c>
      <c r="EE59" s="28">
        <v>0</v>
      </c>
      <c r="EF59" s="28">
        <v>0</v>
      </c>
      <c r="EG59" s="28">
        <f>SUM(ED59:EF59)</f>
        <v>67729</v>
      </c>
      <c r="EH59" s="28">
        <v>0</v>
      </c>
      <c r="EI59" s="28">
        <v>0</v>
      </c>
      <c r="EJ59" s="28">
        <f>SUM(EH59:EI59)</f>
        <v>0</v>
      </c>
      <c r="EK59" s="28">
        <f t="shared" si="7"/>
        <v>67729</v>
      </c>
      <c r="EL59" s="28">
        <f t="shared" si="8"/>
        <v>67729</v>
      </c>
    </row>
    <row r="60" spans="1:142" ht="12.75" customHeight="1">
      <c r="A60" s="23">
        <v>52</v>
      </c>
      <c r="B60" s="7" t="s">
        <v>359</v>
      </c>
      <c r="C60" s="4" t="s">
        <v>360</v>
      </c>
      <c r="D60" s="28">
        <v>0</v>
      </c>
      <c r="E60" s="28">
        <v>0.015293588875992732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0.019688241746403778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7993.648358396563</v>
      </c>
      <c r="AJ60" s="28">
        <v>0</v>
      </c>
      <c r="AK60" s="28">
        <v>370.26755542056986</v>
      </c>
      <c r="AL60" s="28">
        <v>295.6246251853492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0.6412038413028683</v>
      </c>
      <c r="BC60" s="28">
        <v>0</v>
      </c>
      <c r="BD60" s="28">
        <v>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0</v>
      </c>
      <c r="BZ60" s="28">
        <v>0</v>
      </c>
      <c r="CA60" s="28">
        <v>0</v>
      </c>
      <c r="CB60" s="28">
        <v>0</v>
      </c>
      <c r="CC60" s="28">
        <v>0</v>
      </c>
      <c r="CD60" s="28">
        <v>0</v>
      </c>
      <c r="CE60" s="28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0</v>
      </c>
      <c r="CK60" s="28">
        <v>0</v>
      </c>
      <c r="CL60" s="28">
        <v>0</v>
      </c>
      <c r="CM60" s="28">
        <v>0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8">
        <v>0</v>
      </c>
      <c r="DA60" s="28">
        <v>0</v>
      </c>
      <c r="DB60" s="28">
        <v>0</v>
      </c>
      <c r="DC60" s="28">
        <v>0</v>
      </c>
      <c r="DD60" s="28">
        <v>0</v>
      </c>
      <c r="DE60" s="28">
        <v>0</v>
      </c>
      <c r="DF60" s="28">
        <v>0</v>
      </c>
      <c r="DG60" s="28">
        <v>0</v>
      </c>
      <c r="DH60" s="28">
        <v>0</v>
      </c>
      <c r="DI60" s="28">
        <v>0</v>
      </c>
      <c r="DJ60" s="28">
        <v>0</v>
      </c>
      <c r="DK60" s="28">
        <v>0</v>
      </c>
      <c r="DL60" s="28">
        <v>0</v>
      </c>
      <c r="DM60" s="28">
        <v>0</v>
      </c>
      <c r="DN60" s="28">
        <v>0</v>
      </c>
      <c r="DO60" s="28">
        <v>0</v>
      </c>
      <c r="DP60" s="28">
        <v>0</v>
      </c>
      <c r="DQ60" s="28">
        <v>0</v>
      </c>
      <c r="DR60" s="28">
        <v>0</v>
      </c>
      <c r="DS60" s="28">
        <v>0</v>
      </c>
      <c r="DT60" s="28">
        <v>0</v>
      </c>
      <c r="DU60" s="28">
        <v>0</v>
      </c>
      <c r="DV60" s="28">
        <v>0</v>
      </c>
      <c r="DW60" s="28">
        <v>0</v>
      </c>
      <c r="DX60" s="28">
        <f t="shared" si="6"/>
        <v>8660.216724674408</v>
      </c>
      <c r="DY60" s="28">
        <v>0</v>
      </c>
      <c r="DZ60" s="28">
        <v>0</v>
      </c>
      <c r="EA60" s="28">
        <f>SUM(DY60:DZ60)</f>
        <v>0</v>
      </c>
      <c r="EB60" s="28">
        <v>0</v>
      </c>
      <c r="EC60" s="28">
        <v>0</v>
      </c>
      <c r="ED60" s="28">
        <f>SUM(EB60:EC60)</f>
        <v>0</v>
      </c>
      <c r="EE60" s="28">
        <v>0</v>
      </c>
      <c r="EF60" s="28">
        <v>0</v>
      </c>
      <c r="EG60" s="28">
        <f>SUM(ED60:EF60)</f>
        <v>0</v>
      </c>
      <c r="EH60" s="28">
        <v>0</v>
      </c>
      <c r="EI60" s="28">
        <v>0</v>
      </c>
      <c r="EJ60" s="28">
        <f>SUM(EH60:EI60)</f>
        <v>0</v>
      </c>
      <c r="EK60" s="28">
        <f t="shared" si="7"/>
        <v>0</v>
      </c>
      <c r="EL60" s="28">
        <f t="shared" si="8"/>
        <v>8660.216724674408</v>
      </c>
    </row>
    <row r="61" spans="1:142" ht="12.75" customHeight="1">
      <c r="A61" s="23">
        <v>53</v>
      </c>
      <c r="B61" s="7" t="s">
        <v>361</v>
      </c>
      <c r="C61" s="4" t="s">
        <v>362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6419.962512893691</v>
      </c>
      <c r="AJ61" s="28">
        <v>0</v>
      </c>
      <c r="AK61" s="28">
        <v>153.86140419776285</v>
      </c>
      <c r="AL61" s="28">
        <v>182.86770548318896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0</v>
      </c>
      <c r="BG61" s="28">
        <v>0</v>
      </c>
      <c r="BH61" s="28">
        <v>252.8212351057304</v>
      </c>
      <c r="BI61" s="28">
        <v>0</v>
      </c>
      <c r="BJ61" s="28">
        <v>0</v>
      </c>
      <c r="BK61" s="28">
        <v>0</v>
      </c>
      <c r="BL61" s="28">
        <v>0</v>
      </c>
      <c r="BM61" s="28">
        <v>0</v>
      </c>
      <c r="BN61" s="28">
        <v>0</v>
      </c>
      <c r="BO61" s="28">
        <v>0</v>
      </c>
      <c r="BP61" s="28">
        <v>0</v>
      </c>
      <c r="BQ61" s="28">
        <v>0</v>
      </c>
      <c r="BR61" s="28">
        <v>0</v>
      </c>
      <c r="BS61" s="28">
        <v>0</v>
      </c>
      <c r="BT61" s="28">
        <v>0</v>
      </c>
      <c r="BU61" s="28">
        <v>0</v>
      </c>
      <c r="BV61" s="28">
        <v>15.358442243859963</v>
      </c>
      <c r="BW61" s="28">
        <v>0</v>
      </c>
      <c r="BX61" s="28">
        <v>0</v>
      </c>
      <c r="BY61" s="28">
        <v>0</v>
      </c>
      <c r="BZ61" s="28">
        <v>0</v>
      </c>
      <c r="CA61" s="28">
        <v>0</v>
      </c>
      <c r="CB61" s="28">
        <v>0</v>
      </c>
      <c r="CC61" s="28">
        <v>0</v>
      </c>
      <c r="CD61" s="28">
        <v>0</v>
      </c>
      <c r="CE61" s="28">
        <v>0</v>
      </c>
      <c r="CF61" s="28">
        <v>0</v>
      </c>
      <c r="CG61" s="28">
        <v>0</v>
      </c>
      <c r="CH61" s="28">
        <v>0</v>
      </c>
      <c r="CI61" s="28">
        <v>0</v>
      </c>
      <c r="CJ61" s="28">
        <v>0</v>
      </c>
      <c r="CK61" s="28">
        <v>0</v>
      </c>
      <c r="CL61" s="28">
        <v>0</v>
      </c>
      <c r="CM61" s="28">
        <v>0</v>
      </c>
      <c r="CN61" s="28">
        <v>0</v>
      </c>
      <c r="CO61" s="28">
        <v>0</v>
      </c>
      <c r="CP61" s="28">
        <v>3.696754421376703</v>
      </c>
      <c r="CQ61" s="28">
        <v>123.90168620436795</v>
      </c>
      <c r="CR61" s="28">
        <v>0</v>
      </c>
      <c r="CS61" s="28">
        <v>0</v>
      </c>
      <c r="CT61" s="28">
        <v>0</v>
      </c>
      <c r="CU61" s="28">
        <v>0</v>
      </c>
      <c r="CV61" s="28">
        <v>0</v>
      </c>
      <c r="CW61" s="28">
        <v>0</v>
      </c>
      <c r="CX61" s="28">
        <v>0</v>
      </c>
      <c r="CY61" s="28">
        <v>0</v>
      </c>
      <c r="CZ61" s="28">
        <v>0</v>
      </c>
      <c r="DA61" s="28">
        <v>0</v>
      </c>
      <c r="DB61" s="28">
        <v>0</v>
      </c>
      <c r="DC61" s="28">
        <v>0</v>
      </c>
      <c r="DD61" s="28">
        <v>0</v>
      </c>
      <c r="DE61" s="28">
        <v>0</v>
      </c>
      <c r="DF61" s="28">
        <v>0</v>
      </c>
      <c r="DG61" s="28">
        <v>0</v>
      </c>
      <c r="DH61" s="28">
        <v>0</v>
      </c>
      <c r="DI61" s="28">
        <v>0</v>
      </c>
      <c r="DJ61" s="28">
        <v>0</v>
      </c>
      <c r="DK61" s="28">
        <v>0</v>
      </c>
      <c r="DL61" s="28">
        <v>0</v>
      </c>
      <c r="DM61" s="28">
        <v>0</v>
      </c>
      <c r="DN61" s="28">
        <v>0</v>
      </c>
      <c r="DO61" s="28">
        <v>0</v>
      </c>
      <c r="DP61" s="28">
        <v>0</v>
      </c>
      <c r="DQ61" s="28">
        <v>0</v>
      </c>
      <c r="DR61" s="28">
        <v>0</v>
      </c>
      <c r="DS61" s="28">
        <v>0</v>
      </c>
      <c r="DT61" s="28">
        <v>0</v>
      </c>
      <c r="DU61" s="28">
        <v>0</v>
      </c>
      <c r="DV61" s="28">
        <v>0</v>
      </c>
      <c r="DW61" s="28">
        <v>0</v>
      </c>
      <c r="DX61" s="28">
        <f t="shared" si="6"/>
        <v>7152.469740549977</v>
      </c>
      <c r="DY61" s="28">
        <v>0</v>
      </c>
      <c r="DZ61" s="28">
        <v>0</v>
      </c>
      <c r="EA61" s="28">
        <f>SUM(DY61:DZ61)</f>
        <v>0</v>
      </c>
      <c r="EB61" s="28">
        <v>0</v>
      </c>
      <c r="EC61" s="28">
        <v>0</v>
      </c>
      <c r="ED61" s="28">
        <f>SUM(EB61:EC61)</f>
        <v>0</v>
      </c>
      <c r="EE61" s="28">
        <v>0</v>
      </c>
      <c r="EF61" s="28">
        <v>0</v>
      </c>
      <c r="EG61" s="28">
        <f>SUM(ED61:EF61)</f>
        <v>0</v>
      </c>
      <c r="EH61" s="28">
        <v>0</v>
      </c>
      <c r="EI61" s="28">
        <v>0</v>
      </c>
      <c r="EJ61" s="28">
        <f>SUM(EH61:EI61)</f>
        <v>0</v>
      </c>
      <c r="EK61" s="28">
        <f t="shared" si="7"/>
        <v>0</v>
      </c>
      <c r="EL61" s="28">
        <f t="shared" si="8"/>
        <v>7152.469740549977</v>
      </c>
    </row>
    <row r="62" spans="1:142" ht="12.75" customHeight="1">
      <c r="A62" s="23">
        <v>54</v>
      </c>
      <c r="B62" s="7" t="s">
        <v>363</v>
      </c>
      <c r="C62" s="4" t="s">
        <v>364</v>
      </c>
      <c r="D62" s="28">
        <v>0</v>
      </c>
      <c r="E62" s="28">
        <v>28.09989652085131</v>
      </c>
      <c r="F62" s="28">
        <v>0</v>
      </c>
      <c r="G62" s="28">
        <v>95.6147783198349</v>
      </c>
      <c r="H62" s="28">
        <v>0.3378166544917109</v>
      </c>
      <c r="I62" s="28">
        <v>0</v>
      </c>
      <c r="J62" s="28">
        <v>0.006846711129877935</v>
      </c>
      <c r="K62" s="28">
        <v>0</v>
      </c>
      <c r="L62" s="28">
        <v>0</v>
      </c>
      <c r="M62" s="28">
        <v>0</v>
      </c>
      <c r="N62" s="28">
        <v>16.420225135521726</v>
      </c>
      <c r="O62" s="28">
        <v>0.9482332463027616</v>
      </c>
      <c r="P62" s="28">
        <v>0.08541401162099606</v>
      </c>
      <c r="Q62" s="28">
        <v>0.38752299766599385</v>
      </c>
      <c r="R62" s="28">
        <v>0.5963833844697999</v>
      </c>
      <c r="S62" s="28">
        <v>0.13389076788317403</v>
      </c>
      <c r="T62" s="28">
        <v>0.20704839279183232</v>
      </c>
      <c r="U62" s="28">
        <v>0.2712742957347339</v>
      </c>
      <c r="V62" s="28">
        <v>0.4569877500274612</v>
      </c>
      <c r="W62" s="28">
        <v>0.3141652601785304</v>
      </c>
      <c r="X62" s="28">
        <v>0.03654170006648842</v>
      </c>
      <c r="Y62" s="28">
        <v>0.6315362883180663</v>
      </c>
      <c r="Z62" s="28">
        <v>0.016194655389216998</v>
      </c>
      <c r="AA62" s="28">
        <v>0.06273356268519212</v>
      </c>
      <c r="AB62" s="28">
        <v>0.2333577988166354</v>
      </c>
      <c r="AC62" s="28">
        <v>4.9482686633960435</v>
      </c>
      <c r="AD62" s="28">
        <v>0.012601984398435068</v>
      </c>
      <c r="AE62" s="28">
        <v>0.14337520846289722</v>
      </c>
      <c r="AF62" s="28">
        <v>0.05499550208966182</v>
      </c>
      <c r="AG62" s="28">
        <v>0.5802440009419796</v>
      </c>
      <c r="AH62" s="28">
        <v>0.08141545183725815</v>
      </c>
      <c r="AI62" s="28">
        <v>13854.300709467156</v>
      </c>
      <c r="AJ62" s="28">
        <v>0</v>
      </c>
      <c r="AK62" s="28">
        <v>6054.814222882746</v>
      </c>
      <c r="AL62" s="28">
        <v>19487.409575775942</v>
      </c>
      <c r="AM62" s="28">
        <v>6693.775518604688</v>
      </c>
      <c r="AN62" s="28">
        <v>0</v>
      </c>
      <c r="AO62" s="28">
        <v>81.87564203188845</v>
      </c>
      <c r="AP62" s="28">
        <v>519.5037892187713</v>
      </c>
      <c r="AQ62" s="28">
        <v>0.1063983331885417</v>
      </c>
      <c r="AR62" s="28">
        <v>42.752566899772944</v>
      </c>
      <c r="AS62" s="28">
        <v>0.013480806994641725</v>
      </c>
      <c r="AT62" s="28">
        <v>161.10107736377486</v>
      </c>
      <c r="AU62" s="28">
        <v>41.6623372911828</v>
      </c>
      <c r="AV62" s="28">
        <v>0.0925582590948218</v>
      </c>
      <c r="AW62" s="28">
        <v>0.3615332453954552</v>
      </c>
      <c r="AX62" s="28">
        <v>0.1679214421091473</v>
      </c>
      <c r="AY62" s="28">
        <v>0</v>
      </c>
      <c r="AZ62" s="28">
        <v>0.20168702223635776</v>
      </c>
      <c r="BA62" s="28">
        <v>0.09020972398410514</v>
      </c>
      <c r="BB62" s="28">
        <v>0</v>
      </c>
      <c r="BC62" s="28">
        <v>0.126904193766697</v>
      </c>
      <c r="BD62" s="28">
        <v>0</v>
      </c>
      <c r="BE62" s="28">
        <v>0.335721286123222</v>
      </c>
      <c r="BF62" s="28">
        <v>2.050204773544938</v>
      </c>
      <c r="BG62" s="28">
        <v>196.2754703579212</v>
      </c>
      <c r="BH62" s="28">
        <v>2014.999758436424</v>
      </c>
      <c r="BI62" s="28">
        <v>85.68736632365798</v>
      </c>
      <c r="BJ62" s="28">
        <v>10.32782622377255</v>
      </c>
      <c r="BK62" s="28">
        <v>0.07257195401379493</v>
      </c>
      <c r="BL62" s="28">
        <v>0.1364662257883166</v>
      </c>
      <c r="BM62" s="28">
        <v>0.11286514097194915</v>
      </c>
      <c r="BN62" s="28">
        <v>0.07505918777664397</v>
      </c>
      <c r="BO62" s="28">
        <v>0.04992707239958946</v>
      </c>
      <c r="BP62" s="28">
        <v>0.29673251509402854</v>
      </c>
      <c r="BQ62" s="28">
        <v>0.10816703275323435</v>
      </c>
      <c r="BR62" s="28">
        <v>0</v>
      </c>
      <c r="BS62" s="28">
        <v>0.15194234697937722</v>
      </c>
      <c r="BT62" s="28">
        <v>0</v>
      </c>
      <c r="BU62" s="28">
        <v>0.19715472960183286</v>
      </c>
      <c r="BV62" s="28">
        <v>0</v>
      </c>
      <c r="BW62" s="28">
        <v>5.84570129533495</v>
      </c>
      <c r="BX62" s="28">
        <v>0.13125961644475267</v>
      </c>
      <c r="BY62" s="28">
        <v>0.11844759897301031</v>
      </c>
      <c r="BZ62" s="28">
        <v>0</v>
      </c>
      <c r="CA62" s="28">
        <v>0.10324783708893294</v>
      </c>
      <c r="CB62" s="28">
        <v>0.008019947088653195</v>
      </c>
      <c r="CC62" s="28">
        <v>1.0334495764538703</v>
      </c>
      <c r="CD62" s="28">
        <v>0.09847234826426281</v>
      </c>
      <c r="CE62" s="28">
        <v>0.03377110731335012</v>
      </c>
      <c r="CF62" s="28">
        <v>0.1181380765491891</v>
      </c>
      <c r="CG62" s="28">
        <v>0</v>
      </c>
      <c r="CH62" s="28">
        <v>0.12574348467736748</v>
      </c>
      <c r="CI62" s="28">
        <v>0.07356684751893455</v>
      </c>
      <c r="CJ62" s="28">
        <v>0.5603687420552135</v>
      </c>
      <c r="CK62" s="28">
        <v>0.34992615450215975</v>
      </c>
      <c r="CL62" s="28">
        <v>0.08346051070893401</v>
      </c>
      <c r="CM62" s="28">
        <v>11.201227935914739</v>
      </c>
      <c r="CN62" s="28">
        <v>0.03592670990781927</v>
      </c>
      <c r="CO62" s="28">
        <v>0.026806852777372846</v>
      </c>
      <c r="CP62" s="28">
        <v>102.63614558445792</v>
      </c>
      <c r="CQ62" s="28">
        <v>0</v>
      </c>
      <c r="CR62" s="28">
        <v>0.5742685600063883</v>
      </c>
      <c r="CS62" s="28">
        <v>0.12439595669651726</v>
      </c>
      <c r="CT62" s="28">
        <v>0.3484172326860313</v>
      </c>
      <c r="CU62" s="28">
        <v>0</v>
      </c>
      <c r="CV62" s="28">
        <v>0</v>
      </c>
      <c r="CW62" s="28">
        <v>0</v>
      </c>
      <c r="CX62" s="28">
        <v>0.7958368490993949</v>
      </c>
      <c r="CY62" s="28">
        <v>2.2258147306761322</v>
      </c>
      <c r="CZ62" s="28">
        <v>1.119337338725541</v>
      </c>
      <c r="DA62" s="28">
        <v>1.3524583156627754</v>
      </c>
      <c r="DB62" s="28">
        <v>0.017889379045472328</v>
      </c>
      <c r="DC62" s="28">
        <v>0.07181956240150161</v>
      </c>
      <c r="DD62" s="28">
        <v>1.355654618792488</v>
      </c>
      <c r="DE62" s="28">
        <v>1.6292134090314616</v>
      </c>
      <c r="DF62" s="28">
        <v>0.45814845911679075</v>
      </c>
      <c r="DG62" s="28">
        <v>3.5888019604841626</v>
      </c>
      <c r="DH62" s="28">
        <v>7.7477678718101854</v>
      </c>
      <c r="DI62" s="28">
        <v>2.9684667900842494</v>
      </c>
      <c r="DJ62" s="28">
        <v>0.8240412270010329</v>
      </c>
      <c r="DK62" s="28">
        <v>0</v>
      </c>
      <c r="DL62" s="28">
        <v>271.6417635113951</v>
      </c>
      <c r="DM62" s="28">
        <v>28.354678671731076</v>
      </c>
      <c r="DN62" s="28">
        <v>60.01546267211819</v>
      </c>
      <c r="DO62" s="28">
        <v>84.82976244824569</v>
      </c>
      <c r="DP62" s="28">
        <v>956.2613623293354</v>
      </c>
      <c r="DQ62" s="28">
        <v>0</v>
      </c>
      <c r="DR62" s="28">
        <v>0.1792411290444826</v>
      </c>
      <c r="DS62" s="28">
        <v>0.5565907556837127</v>
      </c>
      <c r="DT62" s="28">
        <v>45.66946780511166</v>
      </c>
      <c r="DU62" s="28">
        <v>2.626115491494943</v>
      </c>
      <c r="DV62" s="28">
        <v>0</v>
      </c>
      <c r="DW62" s="28">
        <v>0</v>
      </c>
      <c r="DX62" s="28">
        <f t="shared" si="6"/>
        <v>50997.835571735945</v>
      </c>
      <c r="DY62" s="28">
        <v>0</v>
      </c>
      <c r="DZ62" s="28">
        <v>0</v>
      </c>
      <c r="EA62" s="28">
        <f>SUM(DY62:DZ62)</f>
        <v>0</v>
      </c>
      <c r="EB62" s="28">
        <v>19848.504318656265</v>
      </c>
      <c r="EC62" s="28">
        <v>94.93913042064435</v>
      </c>
      <c r="ED62" s="28">
        <f>SUM(EB62:EC62)</f>
        <v>19943.44344907691</v>
      </c>
      <c r="EE62" s="28">
        <v>0</v>
      </c>
      <c r="EF62" s="28">
        <v>0</v>
      </c>
      <c r="EG62" s="28">
        <f>SUM(ED62:EF62)</f>
        <v>19943.44344907691</v>
      </c>
      <c r="EH62" s="28">
        <v>0</v>
      </c>
      <c r="EI62" s="28">
        <v>0</v>
      </c>
      <c r="EJ62" s="28">
        <f>SUM(EH62:EI62)</f>
        <v>0</v>
      </c>
      <c r="EK62" s="28">
        <f t="shared" si="7"/>
        <v>19943.44344907691</v>
      </c>
      <c r="EL62" s="28">
        <f t="shared" si="8"/>
        <v>70941.27902081286</v>
      </c>
    </row>
    <row r="63" spans="1:142" ht="12.75" customHeight="1">
      <c r="A63" s="23">
        <v>55</v>
      </c>
      <c r="B63" s="7" t="s">
        <v>365</v>
      </c>
      <c r="C63" s="4" t="s">
        <v>366</v>
      </c>
      <c r="D63" s="28">
        <v>0</v>
      </c>
      <c r="E63" s="28">
        <v>4.571508177758914</v>
      </c>
      <c r="F63" s="28">
        <v>1.027727565535828</v>
      </c>
      <c r="G63" s="28">
        <v>1.3112119600286938</v>
      </c>
      <c r="H63" s="28">
        <v>0.5150955883632198</v>
      </c>
      <c r="I63" s="28">
        <v>0.5454636433407689</v>
      </c>
      <c r="J63" s="28">
        <v>6.488070768182991</v>
      </c>
      <c r="K63" s="28">
        <v>0</v>
      </c>
      <c r="L63" s="28">
        <v>0</v>
      </c>
      <c r="M63" s="28">
        <v>0</v>
      </c>
      <c r="N63" s="28">
        <v>0.12688815509321838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22.37195405406209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3154.4897007419027</v>
      </c>
      <c r="AJ63" s="28">
        <v>6600.260611475429</v>
      </c>
      <c r="AK63" s="28">
        <v>1914.076151727048</v>
      </c>
      <c r="AL63" s="28">
        <v>1716.2107070471336</v>
      </c>
      <c r="AM63" s="28">
        <v>33793.43768786696</v>
      </c>
      <c r="AN63" s="28">
        <v>0</v>
      </c>
      <c r="AO63" s="28">
        <v>596.9318155525114</v>
      </c>
      <c r="AP63" s="28">
        <v>1878.471466134341</v>
      </c>
      <c r="AQ63" s="28">
        <v>0</v>
      </c>
      <c r="AR63" s="28">
        <v>15.660597947128197</v>
      </c>
      <c r="AS63" s="28">
        <v>0</v>
      </c>
      <c r="AT63" s="28">
        <v>0</v>
      </c>
      <c r="AU63" s="28">
        <v>422.20238653341784</v>
      </c>
      <c r="AV63" s="28">
        <v>0</v>
      </c>
      <c r="AW63" s="28">
        <v>0</v>
      </c>
      <c r="AX63" s="28">
        <v>2.4997319728913516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8">
        <v>0</v>
      </c>
      <c r="BH63" s="28">
        <v>448.1806294502851</v>
      </c>
      <c r="BI63" s="28">
        <v>87.41529451280664</v>
      </c>
      <c r="BJ63" s="28">
        <v>334.39603311545574</v>
      </c>
      <c r="BK63" s="28">
        <v>0</v>
      </c>
      <c r="BL63" s="28">
        <v>5.908147630829257</v>
      </c>
      <c r="BM63" s="28">
        <v>0</v>
      </c>
      <c r="BN63" s="28">
        <v>0</v>
      </c>
      <c r="BO63" s="28">
        <v>0</v>
      </c>
      <c r="BP63" s="28">
        <v>0</v>
      </c>
      <c r="BQ63" s="28">
        <v>0</v>
      </c>
      <c r="BR63" s="28">
        <v>0</v>
      </c>
      <c r="BS63" s="28">
        <v>0</v>
      </c>
      <c r="BT63" s="28">
        <v>0</v>
      </c>
      <c r="BU63" s="28">
        <v>0</v>
      </c>
      <c r="BV63" s="28">
        <v>204.41831845575834</v>
      </c>
      <c r="BW63" s="28">
        <v>0</v>
      </c>
      <c r="BX63" s="28">
        <v>0</v>
      </c>
      <c r="BY63" s="28">
        <v>0</v>
      </c>
      <c r="BZ63" s="28">
        <v>0</v>
      </c>
      <c r="CA63" s="28">
        <v>0.07428233326403363</v>
      </c>
      <c r="CB63" s="28">
        <v>0</v>
      </c>
      <c r="CC63" s="28">
        <v>2.5059475055657563</v>
      </c>
      <c r="CD63" s="28">
        <v>0</v>
      </c>
      <c r="CE63" s="28">
        <v>0</v>
      </c>
      <c r="CF63" s="28">
        <v>0</v>
      </c>
      <c r="CG63" s="28">
        <v>0</v>
      </c>
      <c r="CH63" s="28">
        <v>0</v>
      </c>
      <c r="CI63" s="28">
        <v>0</v>
      </c>
      <c r="CJ63" s="28">
        <v>167.23590891534508</v>
      </c>
      <c r="CK63" s="28">
        <v>0</v>
      </c>
      <c r="CL63" s="28">
        <v>0</v>
      </c>
      <c r="CM63" s="28">
        <v>2042.009687062498</v>
      </c>
      <c r="CN63" s="28">
        <v>0</v>
      </c>
      <c r="CO63" s="28">
        <v>0</v>
      </c>
      <c r="CP63" s="28">
        <v>3869.7409740707826</v>
      </c>
      <c r="CQ63" s="28">
        <v>183.4578764858846</v>
      </c>
      <c r="CR63" s="28">
        <v>0</v>
      </c>
      <c r="CS63" s="28">
        <v>0</v>
      </c>
      <c r="CT63" s="28">
        <v>0</v>
      </c>
      <c r="CU63" s="28">
        <v>0</v>
      </c>
      <c r="CV63" s="28">
        <v>38.82393574247042</v>
      </c>
      <c r="CW63" s="28">
        <v>64.44329961755152</v>
      </c>
      <c r="CX63" s="28">
        <v>0</v>
      </c>
      <c r="CY63" s="28">
        <v>0</v>
      </c>
      <c r="CZ63" s="28">
        <v>0</v>
      </c>
      <c r="DA63" s="28">
        <v>0</v>
      </c>
      <c r="DB63" s="28">
        <v>0</v>
      </c>
      <c r="DC63" s="28">
        <v>0</v>
      </c>
      <c r="DD63" s="28">
        <v>0</v>
      </c>
      <c r="DE63" s="28">
        <v>0</v>
      </c>
      <c r="DF63" s="28">
        <v>0</v>
      </c>
      <c r="DG63" s="28">
        <v>0</v>
      </c>
      <c r="DH63" s="28">
        <v>0</v>
      </c>
      <c r="DI63" s="28">
        <v>0</v>
      </c>
      <c r="DJ63" s="28">
        <v>729.7800658404439</v>
      </c>
      <c r="DK63" s="28">
        <v>0</v>
      </c>
      <c r="DL63" s="28">
        <v>94.20702231583353</v>
      </c>
      <c r="DM63" s="28">
        <v>4.462488173609536</v>
      </c>
      <c r="DN63" s="28">
        <v>9.249962023992714</v>
      </c>
      <c r="DO63" s="28">
        <v>131.1684385489395</v>
      </c>
      <c r="DP63" s="28">
        <v>333.9684068332171</v>
      </c>
      <c r="DQ63" s="28">
        <v>0</v>
      </c>
      <c r="DR63" s="28">
        <v>0</v>
      </c>
      <c r="DS63" s="28">
        <v>0</v>
      </c>
      <c r="DT63" s="28">
        <v>9.972606853575064</v>
      </c>
      <c r="DU63" s="28">
        <v>0</v>
      </c>
      <c r="DV63" s="28">
        <v>0</v>
      </c>
      <c r="DW63" s="28">
        <v>0</v>
      </c>
      <c r="DX63" s="28">
        <f t="shared" si="6"/>
        <v>58892.618102399225</v>
      </c>
      <c r="DY63" s="28">
        <v>0</v>
      </c>
      <c r="DZ63" s="28">
        <v>0</v>
      </c>
      <c r="EA63" s="28">
        <f>SUM(DY63:DZ63)</f>
        <v>0</v>
      </c>
      <c r="EB63" s="28">
        <v>62690.0979676391</v>
      </c>
      <c r="EC63" s="28">
        <v>25.34399051199413</v>
      </c>
      <c r="ED63" s="28">
        <f>SUM(EB63:EC63)</f>
        <v>62715.441958151096</v>
      </c>
      <c r="EE63" s="28">
        <v>0</v>
      </c>
      <c r="EF63" s="28">
        <v>0</v>
      </c>
      <c r="EG63" s="28">
        <f>SUM(ED63:EF63)</f>
        <v>62715.441958151096</v>
      </c>
      <c r="EH63" s="28">
        <v>0</v>
      </c>
      <c r="EI63" s="28">
        <v>0</v>
      </c>
      <c r="EJ63" s="28">
        <f>SUM(EH63:EI63)</f>
        <v>0</v>
      </c>
      <c r="EK63" s="28">
        <f t="shared" si="7"/>
        <v>62715.441958151096</v>
      </c>
      <c r="EL63" s="28">
        <f t="shared" si="8"/>
        <v>121608.06006055031</v>
      </c>
    </row>
    <row r="64" spans="1:142" ht="12.75" customHeight="1">
      <c r="A64" s="23">
        <v>56</v>
      </c>
      <c r="B64" s="7" t="s">
        <v>367</v>
      </c>
      <c r="C64" s="4" t="s">
        <v>368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8">
        <v>0</v>
      </c>
      <c r="BM64" s="28">
        <v>0</v>
      </c>
      <c r="BN64" s="28">
        <v>0</v>
      </c>
      <c r="BO64" s="28">
        <v>0</v>
      </c>
      <c r="BP64" s="28">
        <v>0</v>
      </c>
      <c r="BQ64" s="28">
        <v>0</v>
      </c>
      <c r="BR64" s="28">
        <v>0</v>
      </c>
      <c r="BS64" s="28">
        <v>0</v>
      </c>
      <c r="BT64" s="28">
        <v>0</v>
      </c>
      <c r="BU64" s="28">
        <v>0</v>
      </c>
      <c r="BV64" s="28">
        <v>0</v>
      </c>
      <c r="BW64" s="28">
        <v>0</v>
      </c>
      <c r="BX64" s="28">
        <v>0</v>
      </c>
      <c r="BY64" s="28">
        <v>0</v>
      </c>
      <c r="BZ64" s="28">
        <v>0</v>
      </c>
      <c r="CA64" s="28">
        <v>0</v>
      </c>
      <c r="CB64" s="28">
        <v>0</v>
      </c>
      <c r="CC64" s="28">
        <v>0</v>
      </c>
      <c r="CD64" s="28">
        <v>0</v>
      </c>
      <c r="CE64" s="28">
        <v>0</v>
      </c>
      <c r="CF64" s="28">
        <v>0</v>
      </c>
      <c r="CG64" s="28">
        <v>0</v>
      </c>
      <c r="CH64" s="28">
        <v>0</v>
      </c>
      <c r="CI64" s="28">
        <v>0</v>
      </c>
      <c r="CJ64" s="28">
        <v>0</v>
      </c>
      <c r="CK64" s="28">
        <v>0</v>
      </c>
      <c r="CL64" s="28">
        <v>0</v>
      </c>
      <c r="CM64" s="28">
        <v>0</v>
      </c>
      <c r="CN64" s="28">
        <v>0</v>
      </c>
      <c r="CO64" s="28">
        <v>0</v>
      </c>
      <c r="CP64" s="28">
        <v>0</v>
      </c>
      <c r="CQ64" s="28">
        <v>0</v>
      </c>
      <c r="CR64" s="28">
        <v>0</v>
      </c>
      <c r="CS64" s="28">
        <v>0</v>
      </c>
      <c r="CT64" s="28">
        <v>0</v>
      </c>
      <c r="CU64" s="28">
        <v>0</v>
      </c>
      <c r="CV64" s="28">
        <v>0</v>
      </c>
      <c r="CW64" s="28">
        <v>0</v>
      </c>
      <c r="CX64" s="28">
        <v>0</v>
      </c>
      <c r="CY64" s="28">
        <v>0</v>
      </c>
      <c r="CZ64" s="28">
        <v>0</v>
      </c>
      <c r="DA64" s="28">
        <v>0</v>
      </c>
      <c r="DB64" s="28">
        <v>0</v>
      </c>
      <c r="DC64" s="28">
        <v>0</v>
      </c>
      <c r="DD64" s="28">
        <v>0</v>
      </c>
      <c r="DE64" s="28">
        <v>0</v>
      </c>
      <c r="DF64" s="28">
        <v>0</v>
      </c>
      <c r="DG64" s="28">
        <v>0</v>
      </c>
      <c r="DH64" s="28">
        <v>0</v>
      </c>
      <c r="DI64" s="28">
        <v>0</v>
      </c>
      <c r="DJ64" s="28">
        <v>0</v>
      </c>
      <c r="DK64" s="28">
        <v>0</v>
      </c>
      <c r="DL64" s="28">
        <v>0</v>
      </c>
      <c r="DM64" s="28">
        <v>0</v>
      </c>
      <c r="DN64" s="28">
        <v>0</v>
      </c>
      <c r="DO64" s="28">
        <v>0</v>
      </c>
      <c r="DP64" s="28">
        <v>0</v>
      </c>
      <c r="DQ64" s="28">
        <v>0</v>
      </c>
      <c r="DR64" s="28">
        <v>0</v>
      </c>
      <c r="DS64" s="28">
        <v>0</v>
      </c>
      <c r="DT64" s="28">
        <v>0</v>
      </c>
      <c r="DU64" s="28">
        <v>0</v>
      </c>
      <c r="DV64" s="28">
        <v>0</v>
      </c>
      <c r="DW64" s="28">
        <v>0</v>
      </c>
      <c r="DX64" s="28">
        <f t="shared" si="6"/>
        <v>0</v>
      </c>
      <c r="DY64" s="28">
        <v>0</v>
      </c>
      <c r="DZ64" s="28">
        <v>0</v>
      </c>
      <c r="EA64" s="28">
        <f>SUM(DY64:DZ64)</f>
        <v>0</v>
      </c>
      <c r="EB64" s="28">
        <v>76000.86041325507</v>
      </c>
      <c r="EC64" s="28">
        <v>1996.2470635349503</v>
      </c>
      <c r="ED64" s="28">
        <f>SUM(EB64:EC64)</f>
        <v>77997.10747679001</v>
      </c>
      <c r="EE64" s="28">
        <v>0</v>
      </c>
      <c r="EF64" s="28">
        <v>0</v>
      </c>
      <c r="EG64" s="28">
        <f>SUM(ED64:EF64)</f>
        <v>77997.10747679001</v>
      </c>
      <c r="EH64" s="28">
        <v>0</v>
      </c>
      <c r="EI64" s="28">
        <v>0</v>
      </c>
      <c r="EJ64" s="28">
        <f>SUM(EH64:EI64)</f>
        <v>0</v>
      </c>
      <c r="EK64" s="28">
        <f t="shared" si="7"/>
        <v>77997.10747679001</v>
      </c>
      <c r="EL64" s="28">
        <f t="shared" si="8"/>
        <v>77997.10747679001</v>
      </c>
    </row>
    <row r="65" spans="1:142" ht="12.75" customHeight="1">
      <c r="A65" s="23">
        <v>57</v>
      </c>
      <c r="B65" s="7" t="s">
        <v>369</v>
      </c>
      <c r="C65" s="4" t="s">
        <v>370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8">
        <v>0</v>
      </c>
      <c r="BM65" s="28">
        <v>0</v>
      </c>
      <c r="BN65" s="28">
        <v>0</v>
      </c>
      <c r="BO65" s="28">
        <v>0</v>
      </c>
      <c r="BP65" s="28">
        <v>0</v>
      </c>
      <c r="BQ65" s="28">
        <v>0</v>
      </c>
      <c r="BR65" s="28">
        <v>0</v>
      </c>
      <c r="BS65" s="28">
        <v>0</v>
      </c>
      <c r="BT65" s="28">
        <v>0</v>
      </c>
      <c r="BU65" s="28">
        <v>0</v>
      </c>
      <c r="BV65" s="28">
        <v>0</v>
      </c>
      <c r="BW65" s="28">
        <v>0</v>
      </c>
      <c r="BX65" s="28">
        <v>0</v>
      </c>
      <c r="BY65" s="28">
        <v>0</v>
      </c>
      <c r="BZ65" s="28">
        <v>0</v>
      </c>
      <c r="CA65" s="28">
        <v>0</v>
      </c>
      <c r="CB65" s="28">
        <v>0</v>
      </c>
      <c r="CC65" s="28">
        <v>0</v>
      </c>
      <c r="CD65" s="28">
        <v>0</v>
      </c>
      <c r="CE65" s="28">
        <v>0</v>
      </c>
      <c r="CF65" s="28">
        <v>0</v>
      </c>
      <c r="CG65" s="28">
        <v>0</v>
      </c>
      <c r="CH65" s="28">
        <v>0</v>
      </c>
      <c r="CI65" s="28">
        <v>0</v>
      </c>
      <c r="CJ65" s="28">
        <v>0</v>
      </c>
      <c r="CK65" s="28">
        <v>0</v>
      </c>
      <c r="CL65" s="28">
        <v>0</v>
      </c>
      <c r="CM65" s="28">
        <v>0</v>
      </c>
      <c r="CN65" s="28">
        <v>0</v>
      </c>
      <c r="CO65" s="28">
        <v>0</v>
      </c>
      <c r="CP65" s="28">
        <v>0</v>
      </c>
      <c r="CQ65" s="28">
        <v>0</v>
      </c>
      <c r="CR65" s="28">
        <v>0</v>
      </c>
      <c r="CS65" s="28">
        <v>0</v>
      </c>
      <c r="CT65" s="28">
        <v>0</v>
      </c>
      <c r="CU65" s="28">
        <v>0</v>
      </c>
      <c r="CV65" s="28">
        <v>0</v>
      </c>
      <c r="CW65" s="28">
        <v>0</v>
      </c>
      <c r="CX65" s="28">
        <v>0</v>
      </c>
      <c r="CY65" s="28">
        <v>0</v>
      </c>
      <c r="CZ65" s="28">
        <v>0</v>
      </c>
      <c r="DA65" s="28">
        <v>0</v>
      </c>
      <c r="DB65" s="28">
        <v>0</v>
      </c>
      <c r="DC65" s="28">
        <v>0</v>
      </c>
      <c r="DD65" s="28">
        <v>0</v>
      </c>
      <c r="DE65" s="28">
        <v>0</v>
      </c>
      <c r="DF65" s="28">
        <v>0</v>
      </c>
      <c r="DG65" s="28">
        <v>0</v>
      </c>
      <c r="DH65" s="28">
        <v>0</v>
      </c>
      <c r="DI65" s="28">
        <v>0</v>
      </c>
      <c r="DJ65" s="28">
        <v>0</v>
      </c>
      <c r="DK65" s="28">
        <v>0</v>
      </c>
      <c r="DL65" s="28">
        <v>0</v>
      </c>
      <c r="DM65" s="28">
        <v>0</v>
      </c>
      <c r="DN65" s="28">
        <v>0</v>
      </c>
      <c r="DO65" s="28">
        <v>0</v>
      </c>
      <c r="DP65" s="28">
        <v>0</v>
      </c>
      <c r="DQ65" s="28">
        <v>0</v>
      </c>
      <c r="DR65" s="28">
        <v>0</v>
      </c>
      <c r="DS65" s="28">
        <v>0</v>
      </c>
      <c r="DT65" s="28">
        <v>0</v>
      </c>
      <c r="DU65" s="28">
        <v>0</v>
      </c>
      <c r="DV65" s="28">
        <v>0</v>
      </c>
      <c r="DW65" s="28">
        <v>0</v>
      </c>
      <c r="DX65" s="28">
        <f t="shared" si="6"/>
        <v>0</v>
      </c>
      <c r="DY65" s="28">
        <v>0</v>
      </c>
      <c r="DZ65" s="28">
        <v>0</v>
      </c>
      <c r="EA65" s="28">
        <f>SUM(DY65:DZ65)</f>
        <v>0</v>
      </c>
      <c r="EB65" s="28">
        <v>1811127.2085605338</v>
      </c>
      <c r="EC65" s="28">
        <v>4606.125653515936</v>
      </c>
      <c r="ED65" s="28">
        <f>SUM(EB65:EC65)</f>
        <v>1815733.3342140499</v>
      </c>
      <c r="EE65" s="28">
        <v>0</v>
      </c>
      <c r="EF65" s="28">
        <v>0</v>
      </c>
      <c r="EG65" s="28">
        <f>SUM(ED65:EF65)</f>
        <v>1815733.3342140499</v>
      </c>
      <c r="EH65" s="28">
        <v>0</v>
      </c>
      <c r="EI65" s="28">
        <v>0</v>
      </c>
      <c r="EJ65" s="28">
        <f>SUM(EH65:EI65)</f>
        <v>0</v>
      </c>
      <c r="EK65" s="28">
        <f t="shared" si="7"/>
        <v>1815733.3342140499</v>
      </c>
      <c r="EL65" s="28">
        <f t="shared" si="8"/>
        <v>1815733.3342140499</v>
      </c>
    </row>
    <row r="66" spans="1:142" ht="12.75" customHeight="1">
      <c r="A66" s="23">
        <v>58</v>
      </c>
      <c r="B66" s="7" t="s">
        <v>371</v>
      </c>
      <c r="C66" s="4" t="s">
        <v>372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0</v>
      </c>
      <c r="BM66" s="28">
        <v>0</v>
      </c>
      <c r="BN66" s="28">
        <v>0</v>
      </c>
      <c r="BO66" s="28">
        <v>0</v>
      </c>
      <c r="BP66" s="28">
        <v>0</v>
      </c>
      <c r="BQ66" s="28">
        <v>0</v>
      </c>
      <c r="BR66" s="28">
        <v>0</v>
      </c>
      <c r="BS66" s="28">
        <v>0</v>
      </c>
      <c r="BT66" s="28">
        <v>0</v>
      </c>
      <c r="BU66" s="28">
        <v>0</v>
      </c>
      <c r="BV66" s="28">
        <v>0</v>
      </c>
      <c r="BW66" s="28">
        <v>0</v>
      </c>
      <c r="BX66" s="28">
        <v>0</v>
      </c>
      <c r="BY66" s="28">
        <v>0</v>
      </c>
      <c r="BZ66" s="28">
        <v>0</v>
      </c>
      <c r="CA66" s="28">
        <v>0</v>
      </c>
      <c r="CB66" s="28">
        <v>0</v>
      </c>
      <c r="CC66" s="28">
        <v>0</v>
      </c>
      <c r="CD66" s="28">
        <v>0</v>
      </c>
      <c r="CE66" s="28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</v>
      </c>
      <c r="CK66" s="28">
        <v>0</v>
      </c>
      <c r="CL66" s="28">
        <v>0</v>
      </c>
      <c r="CM66" s="28">
        <v>0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8">
        <v>0</v>
      </c>
      <c r="DJ66" s="28">
        <v>0</v>
      </c>
      <c r="DK66" s="28">
        <v>0</v>
      </c>
      <c r="DL66" s="28">
        <v>0</v>
      </c>
      <c r="DM66" s="28">
        <v>0</v>
      </c>
      <c r="DN66" s="28">
        <v>0</v>
      </c>
      <c r="DO66" s="28">
        <v>0</v>
      </c>
      <c r="DP66" s="28">
        <v>0</v>
      </c>
      <c r="DQ66" s="28">
        <v>0</v>
      </c>
      <c r="DR66" s="28">
        <v>0</v>
      </c>
      <c r="DS66" s="28">
        <v>0</v>
      </c>
      <c r="DT66" s="28">
        <v>0</v>
      </c>
      <c r="DU66" s="28">
        <v>0</v>
      </c>
      <c r="DV66" s="28">
        <v>0</v>
      </c>
      <c r="DW66" s="28">
        <v>0</v>
      </c>
      <c r="DX66" s="28">
        <f t="shared" si="6"/>
        <v>0</v>
      </c>
      <c r="DY66" s="28">
        <v>0</v>
      </c>
      <c r="DZ66" s="28">
        <v>0</v>
      </c>
      <c r="EA66" s="28">
        <f>SUM(DY66:DZ66)</f>
        <v>0</v>
      </c>
      <c r="EB66" s="28">
        <v>12487.499136194427</v>
      </c>
      <c r="EC66" s="28">
        <v>0</v>
      </c>
      <c r="ED66" s="28">
        <f>SUM(EB66:EC66)</f>
        <v>12487.499136194427</v>
      </c>
      <c r="EE66" s="28">
        <v>0</v>
      </c>
      <c r="EF66" s="28">
        <v>0</v>
      </c>
      <c r="EG66" s="28">
        <f>SUM(ED66:EF66)</f>
        <v>12487.499136194427</v>
      </c>
      <c r="EH66" s="28">
        <v>0</v>
      </c>
      <c r="EI66" s="28">
        <v>0</v>
      </c>
      <c r="EJ66" s="28">
        <f>SUM(EH66:EI66)</f>
        <v>0</v>
      </c>
      <c r="EK66" s="28">
        <f t="shared" si="7"/>
        <v>12487.499136194427</v>
      </c>
      <c r="EL66" s="28">
        <f t="shared" si="8"/>
        <v>12487.499136194427</v>
      </c>
    </row>
    <row r="67" spans="1:142" ht="12.75" customHeight="1">
      <c r="A67" s="23">
        <v>59</v>
      </c>
      <c r="B67" s="7" t="s">
        <v>373</v>
      </c>
      <c r="C67" s="4" t="s">
        <v>374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15.367844515521389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10.275186100141594</v>
      </c>
      <c r="AL67" s="28">
        <v>0</v>
      </c>
      <c r="AM67" s="28">
        <v>4638.09784098475</v>
      </c>
      <c r="AN67" s="28">
        <v>5943.142694431067</v>
      </c>
      <c r="AO67" s="28">
        <v>11155.491436611392</v>
      </c>
      <c r="AP67" s="28">
        <v>19093.123981280623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189.0590834099247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9.463338275575543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0</v>
      </c>
      <c r="CG67" s="28">
        <v>0</v>
      </c>
      <c r="CH67" s="28">
        <v>0</v>
      </c>
      <c r="CI67" s="28">
        <v>0</v>
      </c>
      <c r="CJ67" s="28">
        <v>6.187136734910905</v>
      </c>
      <c r="CK67" s="28">
        <v>0</v>
      </c>
      <c r="CL67" s="28">
        <v>0</v>
      </c>
      <c r="CM67" s="28">
        <v>0</v>
      </c>
      <c r="CN67" s="28">
        <v>0</v>
      </c>
      <c r="CO67" s="28">
        <v>0</v>
      </c>
      <c r="CP67" s="28">
        <v>1663.3675321666813</v>
      </c>
      <c r="CQ67" s="28">
        <v>0</v>
      </c>
      <c r="CR67" s="28">
        <v>0</v>
      </c>
      <c r="CS67" s="28">
        <v>0</v>
      </c>
      <c r="CT67" s="28">
        <v>0</v>
      </c>
      <c r="CU67" s="28">
        <v>0</v>
      </c>
      <c r="CV67" s="28">
        <v>0</v>
      </c>
      <c r="CW67" s="28">
        <v>0</v>
      </c>
      <c r="CX67" s="28">
        <v>0</v>
      </c>
      <c r="CY67" s="28">
        <v>0</v>
      </c>
      <c r="CZ67" s="28">
        <v>0</v>
      </c>
      <c r="DA67" s="28">
        <v>0</v>
      </c>
      <c r="DB67" s="28">
        <v>0</v>
      </c>
      <c r="DC67" s="28">
        <v>0</v>
      </c>
      <c r="DD67" s="28">
        <v>0</v>
      </c>
      <c r="DE67" s="28">
        <v>0</v>
      </c>
      <c r="DF67" s="28">
        <v>0</v>
      </c>
      <c r="DG67" s="28">
        <v>0</v>
      </c>
      <c r="DH67" s="28">
        <v>0</v>
      </c>
      <c r="DI67" s="28">
        <v>0</v>
      </c>
      <c r="DJ67" s="28">
        <v>0.12613667066116702</v>
      </c>
      <c r="DK67" s="28">
        <v>0</v>
      </c>
      <c r="DL67" s="28">
        <v>6.510252230397764</v>
      </c>
      <c r="DM67" s="28">
        <v>0.32008927444494034</v>
      </c>
      <c r="DN67" s="28">
        <v>0.6774937214312973</v>
      </c>
      <c r="DO67" s="28">
        <v>0.010881283349918853</v>
      </c>
      <c r="DP67" s="28">
        <v>0</v>
      </c>
      <c r="DQ67" s="28">
        <v>0</v>
      </c>
      <c r="DR67" s="28">
        <v>0</v>
      </c>
      <c r="DS67" s="28">
        <v>0</v>
      </c>
      <c r="DT67" s="28">
        <v>75.62875833467868</v>
      </c>
      <c r="DU67" s="28">
        <v>0</v>
      </c>
      <c r="DV67" s="28">
        <v>0</v>
      </c>
      <c r="DW67" s="28">
        <v>0</v>
      </c>
      <c r="DX67" s="28">
        <f t="shared" si="6"/>
        <v>42806.84968602555</v>
      </c>
      <c r="DY67" s="28">
        <v>0</v>
      </c>
      <c r="DZ67" s="28">
        <v>0</v>
      </c>
      <c r="EA67" s="28">
        <f>SUM(DY67:DZ67)</f>
        <v>0</v>
      </c>
      <c r="EB67" s="28">
        <v>0</v>
      </c>
      <c r="EC67" s="28">
        <v>0</v>
      </c>
      <c r="ED67" s="28">
        <f>SUM(EB67:EC67)</f>
        <v>0</v>
      </c>
      <c r="EE67" s="28">
        <v>0</v>
      </c>
      <c r="EF67" s="28">
        <v>0</v>
      </c>
      <c r="EG67" s="28">
        <f>SUM(ED67:EF67)</f>
        <v>0</v>
      </c>
      <c r="EH67" s="28">
        <v>0</v>
      </c>
      <c r="EI67" s="28">
        <v>0</v>
      </c>
      <c r="EJ67" s="28">
        <f>SUM(EH67:EI67)</f>
        <v>0</v>
      </c>
      <c r="EK67" s="28">
        <f t="shared" si="7"/>
        <v>0</v>
      </c>
      <c r="EL67" s="28">
        <f t="shared" si="8"/>
        <v>42806.84968602555</v>
      </c>
    </row>
    <row r="68" spans="1:142" ht="12.75" customHeight="1">
      <c r="A68" s="23">
        <v>60</v>
      </c>
      <c r="B68" s="7" t="s">
        <v>375</v>
      </c>
      <c r="C68" s="4" t="s">
        <v>376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8">
        <v>0</v>
      </c>
      <c r="BM68" s="28">
        <v>0</v>
      </c>
      <c r="BN68" s="28">
        <v>0</v>
      </c>
      <c r="BO68" s="28">
        <v>0</v>
      </c>
      <c r="BP68" s="28">
        <v>0</v>
      </c>
      <c r="BQ68" s="28">
        <v>0</v>
      </c>
      <c r="BR68" s="28">
        <v>0</v>
      </c>
      <c r="BS68" s="28">
        <v>0</v>
      </c>
      <c r="BT68" s="28">
        <v>0</v>
      </c>
      <c r="BU68" s="28">
        <v>0</v>
      </c>
      <c r="BV68" s="28">
        <v>0</v>
      </c>
      <c r="BW68" s="28">
        <v>0</v>
      </c>
      <c r="BX68" s="28">
        <v>0</v>
      </c>
      <c r="BY68" s="28">
        <v>0</v>
      </c>
      <c r="BZ68" s="28">
        <v>0</v>
      </c>
      <c r="CA68" s="28">
        <v>0</v>
      </c>
      <c r="CB68" s="28">
        <v>0</v>
      </c>
      <c r="CC68" s="28">
        <v>0</v>
      </c>
      <c r="CD68" s="28">
        <v>0</v>
      </c>
      <c r="CE68" s="28">
        <v>0</v>
      </c>
      <c r="CF68" s="28">
        <v>0</v>
      </c>
      <c r="CG68" s="28">
        <v>0</v>
      </c>
      <c r="CH68" s="28">
        <v>0</v>
      </c>
      <c r="CI68" s="28">
        <v>0</v>
      </c>
      <c r="CJ68" s="28">
        <v>0</v>
      </c>
      <c r="CK68" s="28">
        <v>0</v>
      </c>
      <c r="CL68" s="28">
        <v>0</v>
      </c>
      <c r="CM68" s="28">
        <v>0</v>
      </c>
      <c r="CN68" s="28">
        <v>0</v>
      </c>
      <c r="CO68" s="28">
        <v>0</v>
      </c>
      <c r="CP68" s="28">
        <v>0</v>
      </c>
      <c r="CQ68" s="28">
        <v>0</v>
      </c>
      <c r="CR68" s="28">
        <v>0</v>
      </c>
      <c r="CS68" s="28">
        <v>0</v>
      </c>
      <c r="CT68" s="28">
        <v>0</v>
      </c>
      <c r="CU68" s="28">
        <v>0</v>
      </c>
      <c r="CV68" s="28">
        <v>0</v>
      </c>
      <c r="CW68" s="28">
        <v>0</v>
      </c>
      <c r="CX68" s="28">
        <v>0</v>
      </c>
      <c r="CY68" s="28">
        <v>0</v>
      </c>
      <c r="CZ68" s="28">
        <v>0</v>
      </c>
      <c r="DA68" s="28">
        <v>0</v>
      </c>
      <c r="DB68" s="28">
        <v>0</v>
      </c>
      <c r="DC68" s="28">
        <v>0</v>
      </c>
      <c r="DD68" s="28">
        <v>0</v>
      </c>
      <c r="DE68" s="28">
        <v>0</v>
      </c>
      <c r="DF68" s="28">
        <v>0</v>
      </c>
      <c r="DG68" s="28">
        <v>0</v>
      </c>
      <c r="DH68" s="28">
        <v>0</v>
      </c>
      <c r="DI68" s="28">
        <v>0</v>
      </c>
      <c r="DJ68" s="28">
        <v>0</v>
      </c>
      <c r="DK68" s="28">
        <v>0</v>
      </c>
      <c r="DL68" s="28">
        <v>0</v>
      </c>
      <c r="DM68" s="28">
        <v>0</v>
      </c>
      <c r="DN68" s="28">
        <v>0</v>
      </c>
      <c r="DO68" s="28">
        <v>0</v>
      </c>
      <c r="DP68" s="28">
        <v>0</v>
      </c>
      <c r="DQ68" s="28">
        <v>0</v>
      </c>
      <c r="DR68" s="28">
        <v>0</v>
      </c>
      <c r="DS68" s="28">
        <v>0</v>
      </c>
      <c r="DT68" s="28">
        <v>0</v>
      </c>
      <c r="DU68" s="28">
        <v>0</v>
      </c>
      <c r="DV68" s="28">
        <v>0</v>
      </c>
      <c r="DW68" s="28">
        <v>0</v>
      </c>
      <c r="DX68" s="28">
        <f t="shared" si="6"/>
        <v>0</v>
      </c>
      <c r="DY68" s="28">
        <v>0</v>
      </c>
      <c r="DZ68" s="28">
        <v>0</v>
      </c>
      <c r="EA68" s="28">
        <f>SUM(DY68:DZ68)</f>
        <v>0</v>
      </c>
      <c r="EB68" s="28">
        <v>114154.72388765772</v>
      </c>
      <c r="EC68" s="28">
        <v>241.17181489150073</v>
      </c>
      <c r="ED68" s="28">
        <f>SUM(EB68:EC68)</f>
        <v>114395.89570254921</v>
      </c>
      <c r="EE68" s="28">
        <v>0</v>
      </c>
      <c r="EF68" s="28">
        <v>0</v>
      </c>
      <c r="EG68" s="28">
        <f>SUM(ED68:EF68)</f>
        <v>114395.89570254921</v>
      </c>
      <c r="EH68" s="28">
        <v>0</v>
      </c>
      <c r="EI68" s="28">
        <v>0</v>
      </c>
      <c r="EJ68" s="28">
        <f>SUM(EH68:EI68)</f>
        <v>0</v>
      </c>
      <c r="EK68" s="28">
        <f t="shared" si="7"/>
        <v>114395.89570254921</v>
      </c>
      <c r="EL68" s="28">
        <f t="shared" si="8"/>
        <v>114395.89570254921</v>
      </c>
    </row>
    <row r="69" spans="1:142" ht="12.75" customHeight="1">
      <c r="A69" s="23">
        <v>61</v>
      </c>
      <c r="B69" s="7" t="s">
        <v>377</v>
      </c>
      <c r="C69" s="4" t="s">
        <v>378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0</v>
      </c>
      <c r="BO69" s="28">
        <v>0</v>
      </c>
      <c r="BP69" s="28">
        <v>0</v>
      </c>
      <c r="BQ69" s="28">
        <v>0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8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0</v>
      </c>
      <c r="CF69" s="28">
        <v>0</v>
      </c>
      <c r="CG69" s="28">
        <v>0</v>
      </c>
      <c r="CH69" s="28">
        <v>0</v>
      </c>
      <c r="CI69" s="28">
        <v>0</v>
      </c>
      <c r="CJ69" s="28">
        <v>0</v>
      </c>
      <c r="CK69" s="28">
        <v>0</v>
      </c>
      <c r="CL69" s="28">
        <v>0</v>
      </c>
      <c r="CM69" s="28">
        <v>0</v>
      </c>
      <c r="CN69" s="28">
        <v>0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8">
        <v>0</v>
      </c>
      <c r="DA69" s="28">
        <v>0</v>
      </c>
      <c r="DB69" s="28">
        <v>0</v>
      </c>
      <c r="DC69" s="28">
        <v>0</v>
      </c>
      <c r="DD69" s="28">
        <v>0</v>
      </c>
      <c r="DE69" s="28">
        <v>0</v>
      </c>
      <c r="DF69" s="28">
        <v>0</v>
      </c>
      <c r="DG69" s="28">
        <v>0</v>
      </c>
      <c r="DH69" s="28">
        <v>0</v>
      </c>
      <c r="DI69" s="28">
        <v>0</v>
      </c>
      <c r="DJ69" s="28">
        <v>0</v>
      </c>
      <c r="DK69" s="28">
        <v>0</v>
      </c>
      <c r="DL69" s="28">
        <v>0</v>
      </c>
      <c r="DM69" s="28">
        <v>0</v>
      </c>
      <c r="DN69" s="28">
        <v>0</v>
      </c>
      <c r="DO69" s="28">
        <v>0</v>
      </c>
      <c r="DP69" s="28">
        <v>0</v>
      </c>
      <c r="DQ69" s="28">
        <v>0</v>
      </c>
      <c r="DR69" s="28">
        <v>0</v>
      </c>
      <c r="DS69" s="28">
        <v>0</v>
      </c>
      <c r="DT69" s="28">
        <v>0</v>
      </c>
      <c r="DU69" s="28">
        <v>0</v>
      </c>
      <c r="DV69" s="28">
        <v>0</v>
      </c>
      <c r="DW69" s="28">
        <v>0</v>
      </c>
      <c r="DX69" s="28">
        <f t="shared" si="6"/>
        <v>0</v>
      </c>
      <c r="DY69" s="28">
        <v>0</v>
      </c>
      <c r="DZ69" s="28">
        <v>0</v>
      </c>
      <c r="EA69" s="28">
        <f>SUM(DY69:DZ69)</f>
        <v>0</v>
      </c>
      <c r="EB69" s="28">
        <v>885310.7868878837</v>
      </c>
      <c r="EC69" s="28">
        <v>6374.818317582389</v>
      </c>
      <c r="ED69" s="28">
        <f>SUM(EB69:EC69)</f>
        <v>891685.605205466</v>
      </c>
      <c r="EE69" s="28">
        <v>0</v>
      </c>
      <c r="EF69" s="28">
        <v>0</v>
      </c>
      <c r="EG69" s="28">
        <f>SUM(ED69:EF69)</f>
        <v>891685.605205466</v>
      </c>
      <c r="EH69" s="28">
        <v>0</v>
      </c>
      <c r="EI69" s="28">
        <v>0</v>
      </c>
      <c r="EJ69" s="28">
        <f>SUM(EH69:EI69)</f>
        <v>0</v>
      </c>
      <c r="EK69" s="28">
        <f t="shared" si="7"/>
        <v>891685.605205466</v>
      </c>
      <c r="EL69" s="28">
        <f t="shared" si="8"/>
        <v>891685.605205466</v>
      </c>
    </row>
    <row r="70" spans="1:142" ht="12.75" customHeight="1">
      <c r="A70" s="23">
        <v>62</v>
      </c>
      <c r="B70" s="7" t="s">
        <v>379</v>
      </c>
      <c r="C70" s="4" t="s">
        <v>380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10.263310799946126</v>
      </c>
      <c r="AL70" s="28">
        <v>0</v>
      </c>
      <c r="AM70" s="28">
        <v>0</v>
      </c>
      <c r="AN70" s="28">
        <v>0</v>
      </c>
      <c r="AO70" s="28">
        <v>0</v>
      </c>
      <c r="AP70" s="28">
        <v>6328.4090656567205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0</v>
      </c>
      <c r="BP70" s="28">
        <v>0</v>
      </c>
      <c r="BQ70" s="28">
        <v>0</v>
      </c>
      <c r="BR70" s="28">
        <v>0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28">
        <v>0</v>
      </c>
      <c r="CA70" s="28">
        <v>0</v>
      </c>
      <c r="CB70" s="28">
        <v>0</v>
      </c>
      <c r="CC70" s="28">
        <v>0</v>
      </c>
      <c r="CD70" s="28">
        <v>0</v>
      </c>
      <c r="CE70" s="28">
        <v>0</v>
      </c>
      <c r="CF70" s="28">
        <v>0</v>
      </c>
      <c r="CG70" s="28">
        <v>0</v>
      </c>
      <c r="CH70" s="28">
        <v>0</v>
      </c>
      <c r="CI70" s="28">
        <v>0</v>
      </c>
      <c r="CJ70" s="28">
        <v>0</v>
      </c>
      <c r="CK70" s="28">
        <v>0</v>
      </c>
      <c r="CL70" s="28">
        <v>0</v>
      </c>
      <c r="CM70" s="28">
        <v>0</v>
      </c>
      <c r="CN70" s="28">
        <v>0</v>
      </c>
      <c r="CO70" s="28">
        <v>0</v>
      </c>
      <c r="CP70" s="28">
        <v>0</v>
      </c>
      <c r="CQ70" s="28">
        <v>0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8">
        <v>0</v>
      </c>
      <c r="DJ70" s="28">
        <v>0</v>
      </c>
      <c r="DK70" s="28">
        <v>0</v>
      </c>
      <c r="DL70" s="28">
        <v>0</v>
      </c>
      <c r="DM70" s="28">
        <v>8.504855973651342</v>
      </c>
      <c r="DN70" s="28">
        <v>0</v>
      </c>
      <c r="DO70" s="28">
        <v>0</v>
      </c>
      <c r="DP70" s="28">
        <v>0</v>
      </c>
      <c r="DQ70" s="28">
        <v>0</v>
      </c>
      <c r="DR70" s="28">
        <v>0</v>
      </c>
      <c r="DS70" s="28">
        <v>0</v>
      </c>
      <c r="DT70" s="28">
        <v>0</v>
      </c>
      <c r="DU70" s="28">
        <v>0</v>
      </c>
      <c r="DV70" s="28">
        <v>0</v>
      </c>
      <c r="DW70" s="28">
        <v>0</v>
      </c>
      <c r="DX70" s="28">
        <f t="shared" si="6"/>
        <v>6347.177232430318</v>
      </c>
      <c r="DY70" s="28">
        <v>0</v>
      </c>
      <c r="DZ70" s="28">
        <v>0</v>
      </c>
      <c r="EA70" s="28">
        <f>SUM(DY70:DZ70)</f>
        <v>0</v>
      </c>
      <c r="EB70" s="28">
        <v>0</v>
      </c>
      <c r="EC70" s="28">
        <v>0</v>
      </c>
      <c r="ED70" s="28">
        <f>SUM(EB70:EC70)</f>
        <v>0</v>
      </c>
      <c r="EE70" s="28">
        <v>0</v>
      </c>
      <c r="EF70" s="28">
        <v>0</v>
      </c>
      <c r="EG70" s="28">
        <f>SUM(ED70:EF70)</f>
        <v>0</v>
      </c>
      <c r="EH70" s="28">
        <v>0</v>
      </c>
      <c r="EI70" s="28">
        <v>0</v>
      </c>
      <c r="EJ70" s="28">
        <f>SUM(EH70:EI70)</f>
        <v>0</v>
      </c>
      <c r="EK70" s="28">
        <f t="shared" si="7"/>
        <v>0</v>
      </c>
      <c r="EL70" s="28">
        <f t="shared" si="8"/>
        <v>6347.177232430318</v>
      </c>
    </row>
    <row r="71" spans="1:142" ht="12.75" customHeight="1">
      <c r="A71" s="23">
        <v>63</v>
      </c>
      <c r="B71" s="8" t="s">
        <v>381</v>
      </c>
      <c r="C71" s="4" t="s">
        <v>382</v>
      </c>
      <c r="D71" s="28">
        <v>0</v>
      </c>
      <c r="E71" s="28">
        <v>0</v>
      </c>
      <c r="F71" s="28">
        <v>0</v>
      </c>
      <c r="G71" s="28">
        <v>1558.3661906785371</v>
      </c>
      <c r="H71" s="28">
        <v>0</v>
      </c>
      <c r="I71" s="28">
        <v>1.952686723924967</v>
      </c>
      <c r="J71" s="28">
        <v>0</v>
      </c>
      <c r="K71" s="28">
        <v>172.1384067689873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596.0464970053365</v>
      </c>
      <c r="AR71" s="28">
        <v>8495.60490175289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0.19227715662520936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8">
        <v>0</v>
      </c>
      <c r="BM71" s="28">
        <v>0</v>
      </c>
      <c r="BN71" s="28">
        <v>0</v>
      </c>
      <c r="BO71" s="28">
        <v>0</v>
      </c>
      <c r="BP71" s="28">
        <v>0</v>
      </c>
      <c r="BQ71" s="28">
        <v>0</v>
      </c>
      <c r="BR71" s="28">
        <v>0</v>
      </c>
      <c r="BS71" s="28">
        <v>0</v>
      </c>
      <c r="BT71" s="28">
        <v>3.224415130371771</v>
      </c>
      <c r="BU71" s="28">
        <v>0</v>
      </c>
      <c r="BV71" s="28">
        <v>41.912616057987414</v>
      </c>
      <c r="BW71" s="28">
        <v>0</v>
      </c>
      <c r="BX71" s="28">
        <v>144.06172737920585</v>
      </c>
      <c r="BY71" s="28">
        <v>0</v>
      </c>
      <c r="BZ71" s="28">
        <v>26.09724579654013</v>
      </c>
      <c r="CA71" s="28">
        <v>0</v>
      </c>
      <c r="CB71" s="28">
        <v>0</v>
      </c>
      <c r="CC71" s="28">
        <v>0</v>
      </c>
      <c r="CD71" s="28">
        <v>0</v>
      </c>
      <c r="CE71" s="28">
        <v>0</v>
      </c>
      <c r="CF71" s="28">
        <v>0</v>
      </c>
      <c r="CG71" s="28">
        <v>0</v>
      </c>
      <c r="CH71" s="28">
        <v>0</v>
      </c>
      <c r="CI71" s="28">
        <v>0</v>
      </c>
      <c r="CJ71" s="28">
        <v>0</v>
      </c>
      <c r="CK71" s="28">
        <v>0</v>
      </c>
      <c r="CL71" s="28">
        <v>103.53637585952175</v>
      </c>
      <c r="CM71" s="28">
        <v>0</v>
      </c>
      <c r="CN71" s="28">
        <v>143.61302577472878</v>
      </c>
      <c r="CO71" s="28">
        <v>0</v>
      </c>
      <c r="CP71" s="28">
        <v>5316.569410720014</v>
      </c>
      <c r="CQ71" s="28">
        <v>75.9795367120166</v>
      </c>
      <c r="CR71" s="28">
        <v>0</v>
      </c>
      <c r="CS71" s="28">
        <v>0</v>
      </c>
      <c r="CT71" s="28">
        <v>0</v>
      </c>
      <c r="CU71" s="28">
        <v>11621.93959563532</v>
      </c>
      <c r="CV71" s="28">
        <v>0</v>
      </c>
      <c r="CW71" s="28">
        <v>0</v>
      </c>
      <c r="CX71" s="28">
        <v>0</v>
      </c>
      <c r="CY71" s="28">
        <v>0</v>
      </c>
      <c r="CZ71" s="28">
        <v>0</v>
      </c>
      <c r="DA71" s="28">
        <v>0</v>
      </c>
      <c r="DB71" s="28">
        <v>0</v>
      </c>
      <c r="DC71" s="28">
        <v>0</v>
      </c>
      <c r="DD71" s="28">
        <v>0</v>
      </c>
      <c r="DE71" s="28">
        <v>0</v>
      </c>
      <c r="DF71" s="28">
        <v>0</v>
      </c>
      <c r="DG71" s="28">
        <v>0</v>
      </c>
      <c r="DH71" s="28">
        <v>0</v>
      </c>
      <c r="DI71" s="28">
        <v>0</v>
      </c>
      <c r="DJ71" s="28">
        <v>0</v>
      </c>
      <c r="DK71" s="28">
        <v>0</v>
      </c>
      <c r="DL71" s="28">
        <v>0</v>
      </c>
      <c r="DM71" s="28">
        <v>0</v>
      </c>
      <c r="DN71" s="28">
        <v>0</v>
      </c>
      <c r="DO71" s="28">
        <v>0</v>
      </c>
      <c r="DP71" s="28">
        <v>0</v>
      </c>
      <c r="DQ71" s="28">
        <v>0</v>
      </c>
      <c r="DR71" s="28">
        <v>0</v>
      </c>
      <c r="DS71" s="28">
        <v>0</v>
      </c>
      <c r="DT71" s="28">
        <v>0</v>
      </c>
      <c r="DU71" s="28">
        <v>0</v>
      </c>
      <c r="DV71" s="28">
        <v>0</v>
      </c>
      <c r="DW71" s="28">
        <v>0</v>
      </c>
      <c r="DX71" s="28">
        <f t="shared" si="6"/>
        <v>28301.23490915201</v>
      </c>
      <c r="DY71" s="28">
        <v>0</v>
      </c>
      <c r="DZ71" s="28">
        <v>0</v>
      </c>
      <c r="EA71" s="28">
        <f>SUM(DY71:DZ71)</f>
        <v>0</v>
      </c>
      <c r="EB71" s="28">
        <v>0</v>
      </c>
      <c r="EC71" s="28">
        <v>0</v>
      </c>
      <c r="ED71" s="28">
        <f>SUM(EB71:EC71)</f>
        <v>0</v>
      </c>
      <c r="EE71" s="28">
        <v>0</v>
      </c>
      <c r="EF71" s="28">
        <v>0</v>
      </c>
      <c r="EG71" s="28">
        <f>SUM(ED71:EF71)</f>
        <v>0</v>
      </c>
      <c r="EH71" s="28">
        <v>0</v>
      </c>
      <c r="EI71" s="28">
        <v>0</v>
      </c>
      <c r="EJ71" s="28">
        <f>SUM(EH71:EI71)</f>
        <v>0</v>
      </c>
      <c r="EK71" s="28">
        <f t="shared" si="7"/>
        <v>0</v>
      </c>
      <c r="EL71" s="28">
        <f t="shared" si="8"/>
        <v>28301.23490915201</v>
      </c>
    </row>
    <row r="72" spans="1:142" ht="12.75" customHeight="1">
      <c r="A72" s="23">
        <v>64</v>
      </c>
      <c r="B72" s="8" t="s">
        <v>383</v>
      </c>
      <c r="C72" s="4" t="s">
        <v>384</v>
      </c>
      <c r="D72" s="28">
        <v>0</v>
      </c>
      <c r="E72" s="28">
        <v>0.31792115813227556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195.77129451677536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2320.197458756035</v>
      </c>
      <c r="AR72" s="28">
        <v>6802.360102274593</v>
      </c>
      <c r="AS72" s="28">
        <v>37.778259666204484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884.5558296647331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28">
        <v>0</v>
      </c>
      <c r="BQ72" s="28">
        <v>0</v>
      </c>
      <c r="BR72" s="28">
        <v>0</v>
      </c>
      <c r="BS72" s="28">
        <v>0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0</v>
      </c>
      <c r="BZ72" s="28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0</v>
      </c>
      <c r="CK72" s="28">
        <v>0</v>
      </c>
      <c r="CL72" s="28">
        <v>0</v>
      </c>
      <c r="CM72" s="28">
        <v>0</v>
      </c>
      <c r="CN72" s="28">
        <v>0</v>
      </c>
      <c r="CO72" s="28">
        <v>0</v>
      </c>
      <c r="CP72" s="28">
        <v>15677.701280478715</v>
      </c>
      <c r="CQ72" s="28">
        <v>37.40391248469556</v>
      </c>
      <c r="CR72" s="28">
        <v>0</v>
      </c>
      <c r="CS72" s="28">
        <v>0</v>
      </c>
      <c r="CT72" s="28">
        <v>0</v>
      </c>
      <c r="CU72" s="28">
        <v>19369.004189082567</v>
      </c>
      <c r="CV72" s="28">
        <v>0</v>
      </c>
      <c r="CW72" s="28">
        <v>0</v>
      </c>
      <c r="CX72" s="28">
        <v>0</v>
      </c>
      <c r="CY72" s="28">
        <v>0</v>
      </c>
      <c r="CZ72" s="28">
        <v>0</v>
      </c>
      <c r="DA72" s="28">
        <v>0</v>
      </c>
      <c r="DB72" s="28">
        <v>0</v>
      </c>
      <c r="DC72" s="28">
        <v>0</v>
      </c>
      <c r="DD72" s="28">
        <v>0</v>
      </c>
      <c r="DE72" s="28">
        <v>0</v>
      </c>
      <c r="DF72" s="28">
        <v>0</v>
      </c>
      <c r="DG72" s="28">
        <v>0</v>
      </c>
      <c r="DH72" s="28">
        <v>0</v>
      </c>
      <c r="DI72" s="28">
        <v>0</v>
      </c>
      <c r="DJ72" s="28">
        <v>0</v>
      </c>
      <c r="DK72" s="28">
        <v>0</v>
      </c>
      <c r="DL72" s="28">
        <v>0.32988872476394</v>
      </c>
      <c r="DM72" s="28">
        <v>0</v>
      </c>
      <c r="DN72" s="28">
        <v>0</v>
      </c>
      <c r="DO72" s="28">
        <v>0</v>
      </c>
      <c r="DP72" s="28">
        <v>0</v>
      </c>
      <c r="DQ72" s="28">
        <v>0</v>
      </c>
      <c r="DR72" s="28">
        <v>0</v>
      </c>
      <c r="DS72" s="28">
        <v>0</v>
      </c>
      <c r="DT72" s="28">
        <v>0</v>
      </c>
      <c r="DU72" s="28">
        <v>0.001</v>
      </c>
      <c r="DV72" s="28">
        <v>0</v>
      </c>
      <c r="DW72" s="28">
        <v>0</v>
      </c>
      <c r="DX72" s="28">
        <f t="shared" si="6"/>
        <v>45325.421136807214</v>
      </c>
      <c r="DY72" s="28">
        <v>0</v>
      </c>
      <c r="DZ72" s="28">
        <v>0</v>
      </c>
      <c r="EA72" s="28">
        <f>SUM(DY72:DZ72)</f>
        <v>0</v>
      </c>
      <c r="EB72" s="28">
        <v>0</v>
      </c>
      <c r="EC72" s="28">
        <v>0</v>
      </c>
      <c r="ED72" s="28">
        <f>SUM(EB72:EC72)</f>
        <v>0</v>
      </c>
      <c r="EE72" s="28">
        <v>0</v>
      </c>
      <c r="EF72" s="28">
        <v>0</v>
      </c>
      <c r="EG72" s="28">
        <f>SUM(ED72:EF72)</f>
        <v>0</v>
      </c>
      <c r="EH72" s="28">
        <v>0</v>
      </c>
      <c r="EI72" s="28">
        <v>0</v>
      </c>
      <c r="EJ72" s="28">
        <f>SUM(EH72:EI72)</f>
        <v>0</v>
      </c>
      <c r="EK72" s="28">
        <f t="shared" si="7"/>
        <v>0</v>
      </c>
      <c r="EL72" s="28">
        <f t="shared" si="8"/>
        <v>45325.421136807214</v>
      </c>
    </row>
    <row r="73" spans="1:142" ht="12.75" customHeight="1">
      <c r="A73" s="23">
        <v>65</v>
      </c>
      <c r="B73" s="8" t="s">
        <v>385</v>
      </c>
      <c r="C73" s="4" t="s">
        <v>386</v>
      </c>
      <c r="D73" s="28">
        <v>31.027161374975098</v>
      </c>
      <c r="E73" s="28">
        <v>2898.057093275937</v>
      </c>
      <c r="F73" s="28">
        <v>4.546170250447292</v>
      </c>
      <c r="G73" s="28">
        <v>7.800388949485585</v>
      </c>
      <c r="H73" s="28">
        <v>3.8002607698011177</v>
      </c>
      <c r="I73" s="28">
        <v>38.98576659948716</v>
      </c>
      <c r="J73" s="28">
        <v>2.158983347966956</v>
      </c>
      <c r="K73" s="28">
        <v>5.2765735895189465</v>
      </c>
      <c r="L73" s="28">
        <v>0.048589669554264095</v>
      </c>
      <c r="M73" s="28">
        <v>2.6268475683576984</v>
      </c>
      <c r="N73" s="28">
        <v>75.65385714450072</v>
      </c>
      <c r="O73" s="28">
        <v>0</v>
      </c>
      <c r="P73" s="28">
        <v>0</v>
      </c>
      <c r="Q73" s="28">
        <v>0</v>
      </c>
      <c r="R73" s="28">
        <v>2861.003470271728</v>
      </c>
      <c r="S73" s="28">
        <v>41.2760320753337</v>
      </c>
      <c r="T73" s="28">
        <v>1217.9128572248092</v>
      </c>
      <c r="U73" s="28">
        <v>1096.934125488655</v>
      </c>
      <c r="V73" s="28">
        <v>10.858865388326612</v>
      </c>
      <c r="W73" s="28">
        <v>232.62584571780988</v>
      </c>
      <c r="X73" s="28">
        <v>0.0016205793289407813</v>
      </c>
      <c r="Y73" s="28">
        <v>201.3144855253176</v>
      </c>
      <c r="Z73" s="28">
        <v>0.9236390561418949</v>
      </c>
      <c r="AA73" s="28">
        <v>112.6109019300915</v>
      </c>
      <c r="AB73" s="28">
        <v>530.5795521014616</v>
      </c>
      <c r="AC73" s="28">
        <v>47.9384585980426</v>
      </c>
      <c r="AD73" s="28">
        <v>0</v>
      </c>
      <c r="AE73" s="28">
        <v>3493.6876431767714</v>
      </c>
      <c r="AF73" s="28">
        <v>0</v>
      </c>
      <c r="AG73" s="28">
        <v>617.9985529149727</v>
      </c>
      <c r="AH73" s="28">
        <v>39.030422363593914</v>
      </c>
      <c r="AI73" s="28">
        <v>0</v>
      </c>
      <c r="AJ73" s="28">
        <v>0.8976148211635273</v>
      </c>
      <c r="AK73" s="28">
        <v>117.67548774172144</v>
      </c>
      <c r="AL73" s="28">
        <v>0.4097719327608135</v>
      </c>
      <c r="AM73" s="28">
        <v>0</v>
      </c>
      <c r="AN73" s="28">
        <v>157.26570508560653</v>
      </c>
      <c r="AO73" s="28">
        <v>1047.3818551141799</v>
      </c>
      <c r="AP73" s="28">
        <v>4.461129060686726</v>
      </c>
      <c r="AQ73" s="28">
        <v>1169.8147987648467</v>
      </c>
      <c r="AR73" s="28">
        <v>7458.863345288606</v>
      </c>
      <c r="AS73" s="28">
        <v>168.23131159436008</v>
      </c>
      <c r="AT73" s="28">
        <v>117.39133692547033</v>
      </c>
      <c r="AU73" s="28">
        <v>110.01731931909474</v>
      </c>
      <c r="AV73" s="28">
        <v>1.1044599959310935</v>
      </c>
      <c r="AW73" s="28">
        <v>0.016793214747081363</v>
      </c>
      <c r="AX73" s="28">
        <v>115.49103440666485</v>
      </c>
      <c r="AY73" s="28">
        <v>14.713952367412267</v>
      </c>
      <c r="AZ73" s="28">
        <v>195.14195047170918</v>
      </c>
      <c r="BA73" s="28">
        <v>306.98887033394493</v>
      </c>
      <c r="BB73" s="28">
        <v>374.77849366431303</v>
      </c>
      <c r="BC73" s="28">
        <v>68.31689635869502</v>
      </c>
      <c r="BD73" s="28">
        <v>215.97431607550254</v>
      </c>
      <c r="BE73" s="28">
        <v>604.2474981438704</v>
      </c>
      <c r="BF73" s="28">
        <v>257.3730665339659</v>
      </c>
      <c r="BG73" s="28">
        <v>225.9653459808588</v>
      </c>
      <c r="BH73" s="28">
        <v>0.7362032311163522</v>
      </c>
      <c r="BI73" s="28">
        <v>4.230178635943461</v>
      </c>
      <c r="BJ73" s="28">
        <v>970.379675936524</v>
      </c>
      <c r="BK73" s="28">
        <v>428.9318299353233</v>
      </c>
      <c r="BL73" s="28">
        <v>36.85838141428152</v>
      </c>
      <c r="BM73" s="28">
        <v>735.5042061573014</v>
      </c>
      <c r="BN73" s="28">
        <v>129.9403707746209</v>
      </c>
      <c r="BO73" s="28">
        <v>72.837806219982</v>
      </c>
      <c r="BP73" s="28">
        <v>377.28040337522845</v>
      </c>
      <c r="BQ73" s="28">
        <v>21.51446570910793</v>
      </c>
      <c r="BR73" s="28">
        <v>25.910933108660462</v>
      </c>
      <c r="BS73" s="28">
        <v>550.8410677129795</v>
      </c>
      <c r="BT73" s="28">
        <v>893.5695220250229</v>
      </c>
      <c r="BU73" s="28">
        <v>297.0556395917246</v>
      </c>
      <c r="BV73" s="28">
        <v>13.078546194745156</v>
      </c>
      <c r="BW73" s="28">
        <v>159.5706579353311</v>
      </c>
      <c r="BX73" s="28">
        <v>184.3592470546238</v>
      </c>
      <c r="BY73" s="28">
        <v>2.7418684054996394</v>
      </c>
      <c r="BZ73" s="28">
        <v>212.24340125875653</v>
      </c>
      <c r="CA73" s="28">
        <v>327.22551120945457</v>
      </c>
      <c r="CB73" s="28">
        <v>0</v>
      </c>
      <c r="CC73" s="28">
        <v>0</v>
      </c>
      <c r="CD73" s="28">
        <v>1.2625015763865095</v>
      </c>
      <c r="CE73" s="28">
        <v>610.0766595231011</v>
      </c>
      <c r="CF73" s="28">
        <v>79.62294295411412</v>
      </c>
      <c r="CG73" s="28">
        <v>92.62066888072466</v>
      </c>
      <c r="CH73" s="28">
        <v>336.6653572710492</v>
      </c>
      <c r="CI73" s="28">
        <v>0.3653547789236635</v>
      </c>
      <c r="CJ73" s="28">
        <v>75.7168758717621</v>
      </c>
      <c r="CK73" s="28">
        <v>24.837497884692763</v>
      </c>
      <c r="CL73" s="28">
        <v>3.4893235962956073</v>
      </c>
      <c r="CM73" s="28">
        <v>1181.4310551689491</v>
      </c>
      <c r="CN73" s="28">
        <v>93.03153406383584</v>
      </c>
      <c r="CO73" s="28">
        <v>10.324287837707331</v>
      </c>
      <c r="CP73" s="28">
        <v>25876.015087407246</v>
      </c>
      <c r="CQ73" s="28">
        <v>0</v>
      </c>
      <c r="CR73" s="28">
        <v>0</v>
      </c>
      <c r="CS73" s="28">
        <v>0</v>
      </c>
      <c r="CT73" s="28">
        <v>0</v>
      </c>
      <c r="CU73" s="28">
        <v>66378.4373233659</v>
      </c>
      <c r="CV73" s="28">
        <v>2455.587184696757</v>
      </c>
      <c r="CW73" s="28">
        <v>4075.994297181051</v>
      </c>
      <c r="CX73" s="28">
        <v>0</v>
      </c>
      <c r="CY73" s="28">
        <v>0.07449063905509216</v>
      </c>
      <c r="CZ73" s="28">
        <v>0</v>
      </c>
      <c r="DA73" s="28">
        <v>0.004846800217496713</v>
      </c>
      <c r="DB73" s="28">
        <v>0.004303573422405071</v>
      </c>
      <c r="DC73" s="28">
        <v>0</v>
      </c>
      <c r="DD73" s="28">
        <v>0</v>
      </c>
      <c r="DE73" s="28">
        <v>0</v>
      </c>
      <c r="DF73" s="28">
        <v>0</v>
      </c>
      <c r="DG73" s="28">
        <v>0</v>
      </c>
      <c r="DH73" s="28">
        <v>0</v>
      </c>
      <c r="DI73" s="28">
        <v>0.037474894681391695</v>
      </c>
      <c r="DJ73" s="28">
        <v>17.872794825305462</v>
      </c>
      <c r="DK73" s="28">
        <v>0</v>
      </c>
      <c r="DL73" s="28">
        <v>119.99231521156597</v>
      </c>
      <c r="DM73" s="28">
        <v>147.61552902380447</v>
      </c>
      <c r="DN73" s="28">
        <v>310.92378863149816</v>
      </c>
      <c r="DO73" s="28">
        <v>283.4637907925873</v>
      </c>
      <c r="DP73" s="28">
        <v>0</v>
      </c>
      <c r="DQ73" s="28">
        <v>0</v>
      </c>
      <c r="DR73" s="28">
        <v>0</v>
      </c>
      <c r="DS73" s="28">
        <v>6473.504696048435</v>
      </c>
      <c r="DT73" s="28">
        <v>297.9491879793032</v>
      </c>
      <c r="DU73" s="28">
        <v>0</v>
      </c>
      <c r="DV73" s="28">
        <v>0</v>
      </c>
      <c r="DW73" s="28">
        <v>0</v>
      </c>
      <c r="DX73" s="28">
        <f aca="true" t="shared" si="9" ref="DX73:DX104">SUM(D73:DW73)</f>
        <v>140698.93160451314</v>
      </c>
      <c r="DY73" s="28">
        <v>0</v>
      </c>
      <c r="DZ73" s="28">
        <v>0</v>
      </c>
      <c r="EA73" s="28">
        <f>SUM(DY73:DZ73)</f>
        <v>0</v>
      </c>
      <c r="EB73" s="28">
        <v>0</v>
      </c>
      <c r="EC73" s="28">
        <v>0.08751315651869311</v>
      </c>
      <c r="ED73" s="28">
        <f>SUM(EB73:EC73)</f>
        <v>0.08751315651869311</v>
      </c>
      <c r="EE73" s="28">
        <v>0</v>
      </c>
      <c r="EF73" s="28">
        <v>0</v>
      </c>
      <c r="EG73" s="28">
        <f>SUM(ED73:EF73)</f>
        <v>0.08751315651869311</v>
      </c>
      <c r="EH73" s="28">
        <v>0</v>
      </c>
      <c r="EI73" s="28">
        <v>0</v>
      </c>
      <c r="EJ73" s="28">
        <f>SUM(EH73:EI73)</f>
        <v>0</v>
      </c>
      <c r="EK73" s="28">
        <f aca="true" t="shared" si="10" ref="EK73:EK104">+EJ73+EG73+EA73</f>
        <v>0.08751315651869311</v>
      </c>
      <c r="EL73" s="28">
        <f aca="true" t="shared" si="11" ref="EL73:EL104">+EK73+DX73</f>
        <v>140699.01911766967</v>
      </c>
    </row>
    <row r="74" spans="1:142" ht="12.75" customHeight="1">
      <c r="A74" s="23">
        <v>66</v>
      </c>
      <c r="B74" s="8" t="s">
        <v>387</v>
      </c>
      <c r="C74" s="4" t="s">
        <v>388</v>
      </c>
      <c r="D74" s="28">
        <v>3.1932181135024265</v>
      </c>
      <c r="E74" s="28">
        <v>0.36970724791649134</v>
      </c>
      <c r="F74" s="28">
        <v>0.46371148323881956</v>
      </c>
      <c r="G74" s="28">
        <v>0.9369945473036727</v>
      </c>
      <c r="H74" s="28">
        <v>1.0587052770331997</v>
      </c>
      <c r="I74" s="28">
        <v>3.4907462610849853</v>
      </c>
      <c r="J74" s="28">
        <v>10.52052025475771</v>
      </c>
      <c r="K74" s="28">
        <v>0.4978638092619678</v>
      </c>
      <c r="L74" s="28">
        <v>0.005000036152321361</v>
      </c>
      <c r="M74" s="28">
        <v>0.2853919136419069</v>
      </c>
      <c r="N74" s="28">
        <v>36.12730642898587</v>
      </c>
      <c r="O74" s="28">
        <v>18.02829310029354</v>
      </c>
      <c r="P74" s="28">
        <v>0.7184389865106562</v>
      </c>
      <c r="Q74" s="28">
        <v>3.0665601535066327</v>
      </c>
      <c r="R74" s="28">
        <v>134.9980618185019</v>
      </c>
      <c r="S74" s="28">
        <v>17.718342266442214</v>
      </c>
      <c r="T74" s="28">
        <v>78.62576378518389</v>
      </c>
      <c r="U74" s="28">
        <v>4.251219163509008</v>
      </c>
      <c r="V74" s="28">
        <v>353.6899578676367</v>
      </c>
      <c r="W74" s="28">
        <v>61.835384935792</v>
      </c>
      <c r="X74" s="28">
        <v>7.683968999620595</v>
      </c>
      <c r="Y74" s="28">
        <v>250.8535251833923</v>
      </c>
      <c r="Z74" s="28">
        <v>28.8732986740874</v>
      </c>
      <c r="AA74" s="28">
        <v>125.05395099669197</v>
      </c>
      <c r="AB74" s="28">
        <v>51.17436732082881</v>
      </c>
      <c r="AC74" s="28">
        <v>125.3139782130432</v>
      </c>
      <c r="AD74" s="28">
        <v>11.326620616629926</v>
      </c>
      <c r="AE74" s="28">
        <v>202.00824197891265</v>
      </c>
      <c r="AF74" s="28">
        <v>29.69460833595599</v>
      </c>
      <c r="AG74" s="28">
        <v>166.6880598450719</v>
      </c>
      <c r="AH74" s="28">
        <v>32.254822690812155</v>
      </c>
      <c r="AI74" s="28">
        <v>0</v>
      </c>
      <c r="AJ74" s="28">
        <v>1.0347708091220176</v>
      </c>
      <c r="AK74" s="28">
        <v>0</v>
      </c>
      <c r="AL74" s="28">
        <v>14.246005881733746</v>
      </c>
      <c r="AM74" s="28">
        <v>55.843328592778064</v>
      </c>
      <c r="AN74" s="28">
        <v>1.3827846113817779</v>
      </c>
      <c r="AO74" s="28">
        <v>1.7184071017429936</v>
      </c>
      <c r="AP74" s="28">
        <v>26.632837738823046</v>
      </c>
      <c r="AQ74" s="28">
        <v>0.9534397336275646</v>
      </c>
      <c r="AR74" s="28">
        <v>1.6459800843791215</v>
      </c>
      <c r="AS74" s="28">
        <v>222.08994662332896</v>
      </c>
      <c r="AT74" s="28">
        <v>705.3030793943789</v>
      </c>
      <c r="AU74" s="28">
        <v>753.7824478518112</v>
      </c>
      <c r="AV74" s="28">
        <v>48.4376536156671</v>
      </c>
      <c r="AW74" s="28">
        <v>85.10105246147452</v>
      </c>
      <c r="AX74" s="28">
        <v>936.872383714792</v>
      </c>
      <c r="AY74" s="28">
        <v>12.149667678848555</v>
      </c>
      <c r="AZ74" s="28">
        <v>0</v>
      </c>
      <c r="BA74" s="28">
        <v>14.551223785095038</v>
      </c>
      <c r="BB74" s="28">
        <v>10.82060595083617</v>
      </c>
      <c r="BC74" s="28">
        <v>9.885745038573342</v>
      </c>
      <c r="BD74" s="28">
        <v>115.95269447094518</v>
      </c>
      <c r="BE74" s="28">
        <v>151.50719397700396</v>
      </c>
      <c r="BF74" s="28">
        <v>12.346123812841688</v>
      </c>
      <c r="BG74" s="28">
        <v>0.7849593384524352</v>
      </c>
      <c r="BH74" s="28">
        <v>0.6922683131257317</v>
      </c>
      <c r="BI74" s="28">
        <v>3.4455125904870005</v>
      </c>
      <c r="BJ74" s="28">
        <v>153.3987750835439</v>
      </c>
      <c r="BK74" s="28">
        <v>10.800201313950973</v>
      </c>
      <c r="BL74" s="28">
        <v>18.73796873346965</v>
      </c>
      <c r="BM74" s="28">
        <v>24.72664275826663</v>
      </c>
      <c r="BN74" s="28">
        <v>64.8616793644079</v>
      </c>
      <c r="BO74" s="28">
        <v>9.162433319858007</v>
      </c>
      <c r="BP74" s="28">
        <v>17.61747325218978</v>
      </c>
      <c r="BQ74" s="28">
        <v>6.270330415614063</v>
      </c>
      <c r="BR74" s="28">
        <v>0</v>
      </c>
      <c r="BS74" s="28">
        <v>1.745271766070826</v>
      </c>
      <c r="BT74" s="28">
        <v>0.14912980815437707</v>
      </c>
      <c r="BU74" s="28">
        <v>10.520399519550638</v>
      </c>
      <c r="BV74" s="28">
        <v>19.967015587934213</v>
      </c>
      <c r="BW74" s="28">
        <v>3.095581740054782</v>
      </c>
      <c r="BX74" s="28">
        <v>20.06753893445039</v>
      </c>
      <c r="BY74" s="28">
        <v>0.8506306808264138</v>
      </c>
      <c r="BZ74" s="28">
        <v>1.7247506042112315</v>
      </c>
      <c r="CA74" s="28">
        <v>16.31818875960939</v>
      </c>
      <c r="CB74" s="28">
        <v>0</v>
      </c>
      <c r="CC74" s="28">
        <v>3.5232651149905365</v>
      </c>
      <c r="CD74" s="28">
        <v>7.630351798664178</v>
      </c>
      <c r="CE74" s="28">
        <v>1.4742679179002094</v>
      </c>
      <c r="CF74" s="28">
        <v>6.7875734875541625</v>
      </c>
      <c r="CG74" s="28">
        <v>9.591444794698027</v>
      </c>
      <c r="CH74" s="28">
        <v>5.929651271925849</v>
      </c>
      <c r="CI74" s="28">
        <v>13.69766124780102</v>
      </c>
      <c r="CJ74" s="28">
        <v>18.67230575943417</v>
      </c>
      <c r="CK74" s="28">
        <v>8.740799979637034</v>
      </c>
      <c r="CL74" s="28">
        <v>1.1294025132822736</v>
      </c>
      <c r="CM74" s="28">
        <v>22.76657549643576</v>
      </c>
      <c r="CN74" s="28">
        <v>0.4676826327985787</v>
      </c>
      <c r="CO74" s="28">
        <v>2.3058315749746483</v>
      </c>
      <c r="CP74" s="28">
        <v>28.546068510176546</v>
      </c>
      <c r="CQ74" s="28">
        <v>0</v>
      </c>
      <c r="CR74" s="28">
        <v>5.457213333051451</v>
      </c>
      <c r="CS74" s="28">
        <v>1.1767739632617067</v>
      </c>
      <c r="CT74" s="28">
        <v>3.328552042609935</v>
      </c>
      <c r="CU74" s="28">
        <v>114.11687805450299</v>
      </c>
      <c r="CV74" s="28">
        <v>504.5826005319463</v>
      </c>
      <c r="CW74" s="28">
        <v>837.5494932707828</v>
      </c>
      <c r="CX74" s="28">
        <v>23.442821052162916</v>
      </c>
      <c r="CY74" s="28">
        <v>103.78086323885148</v>
      </c>
      <c r="CZ74" s="28">
        <v>10.496610194775212</v>
      </c>
      <c r="DA74" s="28">
        <v>12.917442610362228</v>
      </c>
      <c r="DB74" s="28">
        <v>0.15076839561125316</v>
      </c>
      <c r="DC74" s="28">
        <v>0.6860269146260509</v>
      </c>
      <c r="DD74" s="28">
        <v>12.415859447511997</v>
      </c>
      <c r="DE74" s="28">
        <v>30.444784321295295</v>
      </c>
      <c r="DF74" s="28">
        <v>1.540762915767543</v>
      </c>
      <c r="DG74" s="28">
        <v>33.93040520220247</v>
      </c>
      <c r="DH74" s="28">
        <v>62.84325716289493</v>
      </c>
      <c r="DI74" s="28">
        <v>28.35788671440256</v>
      </c>
      <c r="DJ74" s="28">
        <v>307.9853214441318</v>
      </c>
      <c r="DK74" s="28">
        <v>0</v>
      </c>
      <c r="DL74" s="28">
        <v>74.95177509243436</v>
      </c>
      <c r="DM74" s="28">
        <v>10.655040837930711</v>
      </c>
      <c r="DN74" s="28">
        <v>56.22709653940899</v>
      </c>
      <c r="DO74" s="28">
        <v>13.699767827106673</v>
      </c>
      <c r="DP74" s="28">
        <v>20.467536025420298</v>
      </c>
      <c r="DQ74" s="28">
        <v>1.4550400659268408</v>
      </c>
      <c r="DR74" s="28">
        <v>5.530843424386212</v>
      </c>
      <c r="DS74" s="28">
        <v>2.9591066250971174</v>
      </c>
      <c r="DT74" s="28">
        <v>106.04858732076033</v>
      </c>
      <c r="DU74" s="28">
        <v>16.71526550990815</v>
      </c>
      <c r="DV74" s="28">
        <v>91.01421724541775</v>
      </c>
      <c r="DW74" s="28">
        <v>0</v>
      </c>
      <c r="DX74" s="28">
        <f t="shared" si="9"/>
        <v>7954.192234543535</v>
      </c>
      <c r="DY74" s="28">
        <v>0</v>
      </c>
      <c r="DZ74" s="28">
        <v>0</v>
      </c>
      <c r="EA74" s="28">
        <f>SUM(DY74:DZ74)</f>
        <v>0</v>
      </c>
      <c r="EB74" s="28">
        <v>188436.29917644768</v>
      </c>
      <c r="EC74" s="28">
        <v>1864.353806598066</v>
      </c>
      <c r="ED74" s="28">
        <f>SUM(EB74:EC74)</f>
        <v>190300.65298304573</v>
      </c>
      <c r="EE74" s="28">
        <v>0</v>
      </c>
      <c r="EF74" s="28">
        <v>0</v>
      </c>
      <c r="EG74" s="28">
        <f>SUM(ED74:EF74)</f>
        <v>190300.65298304573</v>
      </c>
      <c r="EH74" s="28">
        <v>0</v>
      </c>
      <c r="EI74" s="28">
        <v>0</v>
      </c>
      <c r="EJ74" s="28">
        <f>SUM(EH74:EI74)</f>
        <v>0</v>
      </c>
      <c r="EK74" s="28">
        <f t="shared" si="10"/>
        <v>190300.65298304573</v>
      </c>
      <c r="EL74" s="28">
        <f t="shared" si="11"/>
        <v>198254.84521758926</v>
      </c>
    </row>
    <row r="75" spans="1:142" ht="12.75" customHeight="1">
      <c r="A75" s="23">
        <v>67</v>
      </c>
      <c r="B75" s="8" t="s">
        <v>389</v>
      </c>
      <c r="C75" s="4" t="s">
        <v>390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8">
        <v>0</v>
      </c>
      <c r="BM75" s="28">
        <v>0</v>
      </c>
      <c r="BN75" s="28">
        <v>0</v>
      </c>
      <c r="BO75" s="28">
        <v>0</v>
      </c>
      <c r="BP75" s="28">
        <v>0</v>
      </c>
      <c r="BQ75" s="28">
        <v>0</v>
      </c>
      <c r="BR75" s="28">
        <v>0</v>
      </c>
      <c r="BS75" s="28">
        <v>0</v>
      </c>
      <c r="BT75" s="28">
        <v>0</v>
      </c>
      <c r="BU75" s="28">
        <v>0</v>
      </c>
      <c r="BV75" s="28">
        <v>0</v>
      </c>
      <c r="BW75" s="28">
        <v>0</v>
      </c>
      <c r="BX75" s="28">
        <v>0</v>
      </c>
      <c r="BY75" s="28">
        <v>0</v>
      </c>
      <c r="BZ75" s="28">
        <v>0</v>
      </c>
      <c r="CA75" s="28">
        <v>0</v>
      </c>
      <c r="CB75" s="28">
        <v>0</v>
      </c>
      <c r="CC75" s="28">
        <v>0</v>
      </c>
      <c r="CD75" s="28">
        <v>0</v>
      </c>
      <c r="CE75" s="28">
        <v>0</v>
      </c>
      <c r="CF75" s="28">
        <v>0</v>
      </c>
      <c r="CG75" s="28">
        <v>0</v>
      </c>
      <c r="CH75" s="28">
        <v>0</v>
      </c>
      <c r="CI75" s="28">
        <v>0</v>
      </c>
      <c r="CJ75" s="28">
        <v>0</v>
      </c>
      <c r="CK75" s="28">
        <v>0</v>
      </c>
      <c r="CL75" s="28">
        <v>0</v>
      </c>
      <c r="CM75" s="28">
        <v>0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8">
        <v>0</v>
      </c>
      <c r="DA75" s="28">
        <v>0</v>
      </c>
      <c r="DB75" s="28">
        <v>0</v>
      </c>
      <c r="DC75" s="28">
        <v>0</v>
      </c>
      <c r="DD75" s="28">
        <v>0</v>
      </c>
      <c r="DE75" s="28">
        <v>0</v>
      </c>
      <c r="DF75" s="28">
        <v>0</v>
      </c>
      <c r="DG75" s="28">
        <v>0</v>
      </c>
      <c r="DH75" s="28">
        <v>0</v>
      </c>
      <c r="DI75" s="28">
        <v>0</v>
      </c>
      <c r="DJ75" s="28">
        <v>0</v>
      </c>
      <c r="DK75" s="28">
        <v>0</v>
      </c>
      <c r="DL75" s="28">
        <v>0</v>
      </c>
      <c r="DM75" s="28">
        <v>0</v>
      </c>
      <c r="DN75" s="28">
        <v>0</v>
      </c>
      <c r="DO75" s="28">
        <v>0</v>
      </c>
      <c r="DP75" s="28">
        <v>0</v>
      </c>
      <c r="DQ75" s="28">
        <v>0</v>
      </c>
      <c r="DR75" s="28">
        <v>0</v>
      </c>
      <c r="DS75" s="28">
        <v>0</v>
      </c>
      <c r="DT75" s="28">
        <v>0</v>
      </c>
      <c r="DU75" s="28">
        <v>0</v>
      </c>
      <c r="DV75" s="28">
        <v>0</v>
      </c>
      <c r="DW75" s="28">
        <v>0</v>
      </c>
      <c r="DX75" s="28">
        <f t="shared" si="9"/>
        <v>0</v>
      </c>
      <c r="DY75" s="28">
        <v>0</v>
      </c>
      <c r="DZ75" s="28">
        <v>0</v>
      </c>
      <c r="EA75" s="28">
        <f>SUM(DY75:DZ75)</f>
        <v>0</v>
      </c>
      <c r="EB75" s="28">
        <v>406319.67971879937</v>
      </c>
      <c r="EC75" s="28">
        <v>6349.670038523335</v>
      </c>
      <c r="ED75" s="28">
        <f>SUM(EB75:EC75)</f>
        <v>412669.3497573227</v>
      </c>
      <c r="EE75" s="28">
        <v>0</v>
      </c>
      <c r="EF75" s="28">
        <v>0</v>
      </c>
      <c r="EG75" s="28">
        <f>SUM(ED75:EF75)</f>
        <v>412669.3497573227</v>
      </c>
      <c r="EH75" s="28">
        <v>0</v>
      </c>
      <c r="EI75" s="28">
        <v>0</v>
      </c>
      <c r="EJ75" s="28">
        <f>SUM(EH75:EI75)</f>
        <v>0</v>
      </c>
      <c r="EK75" s="28">
        <f t="shared" si="10"/>
        <v>412669.3497573227</v>
      </c>
      <c r="EL75" s="28">
        <f t="shared" si="11"/>
        <v>412669.3497573227</v>
      </c>
    </row>
    <row r="76" spans="1:142" ht="12.75" customHeight="1">
      <c r="A76" s="23">
        <v>68</v>
      </c>
      <c r="B76" s="8" t="s">
        <v>391</v>
      </c>
      <c r="C76" s="4" t="s">
        <v>392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8">
        <v>0</v>
      </c>
      <c r="BM76" s="28">
        <v>0</v>
      </c>
      <c r="BN76" s="28">
        <v>0</v>
      </c>
      <c r="BO76" s="28">
        <v>0</v>
      </c>
      <c r="BP76" s="28">
        <v>0</v>
      </c>
      <c r="BQ76" s="28">
        <v>0</v>
      </c>
      <c r="BR76" s="28">
        <v>0</v>
      </c>
      <c r="BS76" s="28">
        <v>0</v>
      </c>
      <c r="BT76" s="28">
        <v>0</v>
      </c>
      <c r="BU76" s="28">
        <v>0</v>
      </c>
      <c r="BV76" s="28">
        <v>0</v>
      </c>
      <c r="BW76" s="28">
        <v>0</v>
      </c>
      <c r="BX76" s="28">
        <v>0</v>
      </c>
      <c r="BY76" s="28">
        <v>0</v>
      </c>
      <c r="BZ76" s="28">
        <v>0</v>
      </c>
      <c r="CA76" s="28">
        <v>0</v>
      </c>
      <c r="CB76" s="28">
        <v>0</v>
      </c>
      <c r="CC76" s="28">
        <v>0</v>
      </c>
      <c r="CD76" s="28">
        <v>0</v>
      </c>
      <c r="CE76" s="28">
        <v>0</v>
      </c>
      <c r="CF76" s="28">
        <v>0</v>
      </c>
      <c r="CG76" s="28">
        <v>0</v>
      </c>
      <c r="CH76" s="28">
        <v>0</v>
      </c>
      <c r="CI76" s="28">
        <v>0</v>
      </c>
      <c r="CJ76" s="28">
        <v>0</v>
      </c>
      <c r="CK76" s="28">
        <v>0</v>
      </c>
      <c r="CL76" s="28">
        <v>0</v>
      </c>
      <c r="CM76" s="28">
        <v>0</v>
      </c>
      <c r="CN76" s="28">
        <v>0</v>
      </c>
      <c r="CO76" s="28">
        <v>0</v>
      </c>
      <c r="CP76" s="28">
        <v>0</v>
      </c>
      <c r="CQ76" s="28">
        <v>0</v>
      </c>
      <c r="CR76" s="28">
        <v>0</v>
      </c>
      <c r="CS76" s="28">
        <v>0</v>
      </c>
      <c r="CT76" s="28">
        <v>0</v>
      </c>
      <c r="CU76" s="28">
        <v>0</v>
      </c>
      <c r="CV76" s="28">
        <v>0</v>
      </c>
      <c r="CW76" s="28">
        <v>0</v>
      </c>
      <c r="CX76" s="28">
        <v>0</v>
      </c>
      <c r="CY76" s="28">
        <v>0</v>
      </c>
      <c r="CZ76" s="28">
        <v>0</v>
      </c>
      <c r="DA76" s="28">
        <v>0</v>
      </c>
      <c r="DB76" s="28">
        <v>0</v>
      </c>
      <c r="DC76" s="28">
        <v>0</v>
      </c>
      <c r="DD76" s="28">
        <v>0</v>
      </c>
      <c r="DE76" s="28">
        <v>0</v>
      </c>
      <c r="DF76" s="28">
        <v>0</v>
      </c>
      <c r="DG76" s="28">
        <v>0</v>
      </c>
      <c r="DH76" s="28">
        <v>0</v>
      </c>
      <c r="DI76" s="28">
        <v>0</v>
      </c>
      <c r="DJ76" s="28">
        <v>0</v>
      </c>
      <c r="DK76" s="28">
        <v>0</v>
      </c>
      <c r="DL76" s="28">
        <v>0</v>
      </c>
      <c r="DM76" s="28">
        <v>0</v>
      </c>
      <c r="DN76" s="28">
        <v>0</v>
      </c>
      <c r="DO76" s="28">
        <v>0</v>
      </c>
      <c r="DP76" s="28">
        <v>0</v>
      </c>
      <c r="DQ76" s="28">
        <v>0</v>
      </c>
      <c r="DR76" s="28">
        <v>0</v>
      </c>
      <c r="DS76" s="28">
        <v>0</v>
      </c>
      <c r="DT76" s="28">
        <v>0</v>
      </c>
      <c r="DU76" s="28">
        <v>0</v>
      </c>
      <c r="DV76" s="28">
        <v>0</v>
      </c>
      <c r="DW76" s="28">
        <v>0</v>
      </c>
      <c r="DX76" s="28">
        <f t="shared" si="9"/>
        <v>0</v>
      </c>
      <c r="DY76" s="28">
        <v>0</v>
      </c>
      <c r="DZ76" s="28">
        <v>0</v>
      </c>
      <c r="EA76" s="28">
        <f>SUM(DY76:DZ76)</f>
        <v>0</v>
      </c>
      <c r="EB76" s="28">
        <v>363032.7977569975</v>
      </c>
      <c r="EC76" s="28">
        <v>0</v>
      </c>
      <c r="ED76" s="28">
        <f>SUM(EB76:EC76)</f>
        <v>363032.7977569975</v>
      </c>
      <c r="EE76" s="28">
        <v>0</v>
      </c>
      <c r="EF76" s="28">
        <v>0</v>
      </c>
      <c r="EG76" s="28">
        <f>SUM(ED76:EF76)</f>
        <v>363032.7977569975</v>
      </c>
      <c r="EH76" s="28">
        <v>0</v>
      </c>
      <c r="EI76" s="28">
        <v>0</v>
      </c>
      <c r="EJ76" s="28">
        <f>SUM(EH76:EI76)</f>
        <v>0</v>
      </c>
      <c r="EK76" s="28">
        <f t="shared" si="10"/>
        <v>363032.7977569975</v>
      </c>
      <c r="EL76" s="28">
        <f t="shared" si="11"/>
        <v>363032.7977569975</v>
      </c>
    </row>
    <row r="77" spans="1:142" ht="12.75" customHeight="1">
      <c r="A77" s="23">
        <v>69</v>
      </c>
      <c r="B77" s="8" t="s">
        <v>393</v>
      </c>
      <c r="C77" s="4" t="s">
        <v>394</v>
      </c>
      <c r="D77" s="28">
        <v>2.0662815383410034</v>
      </c>
      <c r="E77" s="28">
        <v>0.43130351308300563</v>
      </c>
      <c r="F77" s="28">
        <v>0.3026701865776405</v>
      </c>
      <c r="G77" s="28">
        <v>0.5193884039716989</v>
      </c>
      <c r="H77" s="28">
        <v>0.15382592785038432</v>
      </c>
      <c r="I77" s="28">
        <v>2.2617075847934824</v>
      </c>
      <c r="J77" s="28">
        <v>0.47862060460385114</v>
      </c>
      <c r="K77" s="28">
        <v>0.04754908086446625</v>
      </c>
      <c r="L77" s="28">
        <v>0.003234952397193669</v>
      </c>
      <c r="M77" s="28">
        <v>0.11546983963712472</v>
      </c>
      <c r="N77" s="28">
        <v>0.07498358704242819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0.023312882751299932</v>
      </c>
      <c r="AR77" s="28">
        <v>0.9645052161931338</v>
      </c>
      <c r="AS77" s="28">
        <v>0</v>
      </c>
      <c r="AT77" s="28">
        <v>2.744847933887002</v>
      </c>
      <c r="AU77" s="28">
        <v>2.400412234143269</v>
      </c>
      <c r="AV77" s="28">
        <v>2.244879507830704</v>
      </c>
      <c r="AW77" s="28">
        <v>0</v>
      </c>
      <c r="AX77" s="28">
        <v>0.9926517578276548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8">
        <v>0</v>
      </c>
      <c r="BM77" s="28">
        <v>0</v>
      </c>
      <c r="BN77" s="28">
        <v>0</v>
      </c>
      <c r="BO77" s="28">
        <v>0</v>
      </c>
      <c r="BP77" s="28">
        <v>0</v>
      </c>
      <c r="BQ77" s="28">
        <v>0</v>
      </c>
      <c r="BR77" s="28">
        <v>0</v>
      </c>
      <c r="BS77" s="28">
        <v>0</v>
      </c>
      <c r="BT77" s="28">
        <v>0</v>
      </c>
      <c r="BU77" s="28">
        <v>0</v>
      </c>
      <c r="BV77" s="28">
        <v>0</v>
      </c>
      <c r="BW77" s="28">
        <v>0</v>
      </c>
      <c r="BX77" s="28">
        <v>7.467338714367452</v>
      </c>
      <c r="BY77" s="28">
        <v>0</v>
      </c>
      <c r="BZ77" s="28">
        <v>0</v>
      </c>
      <c r="CA77" s="28">
        <v>0.382665507105425</v>
      </c>
      <c r="CB77" s="28">
        <v>0</v>
      </c>
      <c r="CC77" s="28">
        <v>0</v>
      </c>
      <c r="CD77" s="28">
        <v>0</v>
      </c>
      <c r="CE77" s="28">
        <v>0</v>
      </c>
      <c r="CF77" s="28">
        <v>0</v>
      </c>
      <c r="CG77" s="28">
        <v>0</v>
      </c>
      <c r="CH77" s="28">
        <v>0</v>
      </c>
      <c r="CI77" s="28">
        <v>0</v>
      </c>
      <c r="CJ77" s="28">
        <v>0</v>
      </c>
      <c r="CK77" s="28">
        <v>0</v>
      </c>
      <c r="CL77" s="28">
        <v>0</v>
      </c>
      <c r="CM77" s="28">
        <v>0</v>
      </c>
      <c r="CN77" s="28">
        <v>0</v>
      </c>
      <c r="CO77" s="28">
        <v>0</v>
      </c>
      <c r="CP77" s="28">
        <v>6.000810814325402</v>
      </c>
      <c r="CQ77" s="28">
        <v>0</v>
      </c>
      <c r="CR77" s="28">
        <v>0</v>
      </c>
      <c r="CS77" s="28">
        <v>0</v>
      </c>
      <c r="CT77" s="28">
        <v>0</v>
      </c>
      <c r="CU77" s="28">
        <v>0</v>
      </c>
      <c r="CV77" s="28">
        <v>2808.316030592058</v>
      </c>
      <c r="CW77" s="28">
        <v>4661.483899537825</v>
      </c>
      <c r="CX77" s="28">
        <v>0</v>
      </c>
      <c r="CY77" s="28">
        <v>0</v>
      </c>
      <c r="CZ77" s="28">
        <v>0</v>
      </c>
      <c r="DA77" s="28">
        <v>0</v>
      </c>
      <c r="DB77" s="28">
        <v>0</v>
      </c>
      <c r="DC77" s="28">
        <v>0</v>
      </c>
      <c r="DD77" s="28">
        <v>0</v>
      </c>
      <c r="DE77" s="28">
        <v>0</v>
      </c>
      <c r="DF77" s="28">
        <v>166.11651061040263</v>
      </c>
      <c r="DG77" s="28">
        <v>1033.8354621500728</v>
      </c>
      <c r="DH77" s="28">
        <v>2004.3444645321335</v>
      </c>
      <c r="DI77" s="28">
        <v>0</v>
      </c>
      <c r="DJ77" s="28">
        <v>603.0939956645909</v>
      </c>
      <c r="DK77" s="28">
        <v>0</v>
      </c>
      <c r="DL77" s="28">
        <v>1028.2634391506163</v>
      </c>
      <c r="DM77" s="28">
        <v>2.319953772680841</v>
      </c>
      <c r="DN77" s="28">
        <v>4.461482500464338</v>
      </c>
      <c r="DO77" s="28">
        <v>1.147662925521797</v>
      </c>
      <c r="DP77" s="28">
        <v>0.12591389573418824</v>
      </c>
      <c r="DQ77" s="28">
        <v>0.006424430366917475</v>
      </c>
      <c r="DR77" s="28">
        <v>0.19362055190932967</v>
      </c>
      <c r="DS77" s="28">
        <v>1.3681922179997295</v>
      </c>
      <c r="DT77" s="28">
        <v>1013.1497858519799</v>
      </c>
      <c r="DU77" s="28">
        <v>0.009881310882877872</v>
      </c>
      <c r="DV77" s="28">
        <v>6.507052455303548</v>
      </c>
      <c r="DW77" s="28">
        <v>0</v>
      </c>
      <c r="DX77" s="28">
        <f t="shared" si="9"/>
        <v>13364.420231938135</v>
      </c>
      <c r="DY77" s="28">
        <v>0</v>
      </c>
      <c r="DZ77" s="28">
        <v>0</v>
      </c>
      <c r="EA77" s="28">
        <f>SUM(DY77:DZ77)</f>
        <v>0</v>
      </c>
      <c r="EB77" s="28">
        <v>0</v>
      </c>
      <c r="EC77" s="28">
        <v>0</v>
      </c>
      <c r="ED77" s="28">
        <f>SUM(EB77:EC77)</f>
        <v>0</v>
      </c>
      <c r="EE77" s="28">
        <v>0</v>
      </c>
      <c r="EF77" s="28">
        <v>0</v>
      </c>
      <c r="EG77" s="28">
        <f>SUM(ED77:EF77)</f>
        <v>0</v>
      </c>
      <c r="EH77" s="28">
        <v>0</v>
      </c>
      <c r="EI77" s="28">
        <v>0</v>
      </c>
      <c r="EJ77" s="28">
        <f>SUM(EH77:EI77)</f>
        <v>0</v>
      </c>
      <c r="EK77" s="28">
        <f t="shared" si="10"/>
        <v>0</v>
      </c>
      <c r="EL77" s="28">
        <f t="shared" si="11"/>
        <v>13364.420231938135</v>
      </c>
    </row>
    <row r="78" spans="1:142" ht="12.75" customHeight="1">
      <c r="A78" s="23">
        <v>70</v>
      </c>
      <c r="B78" s="8" t="s">
        <v>395</v>
      </c>
      <c r="C78" s="4" t="s">
        <v>396</v>
      </c>
      <c r="D78" s="28">
        <v>47.29547715852099</v>
      </c>
      <c r="E78" s="28">
        <v>10.49340538195956</v>
      </c>
      <c r="F78" s="28">
        <v>6.911376050098685</v>
      </c>
      <c r="G78" s="28">
        <v>11.883509746454427</v>
      </c>
      <c r="H78" s="28">
        <v>5.668012431661267</v>
      </c>
      <c r="I78" s="28">
        <v>51.76861789208927</v>
      </c>
      <c r="J78" s="28">
        <v>12.23784263283713</v>
      </c>
      <c r="K78" s="28">
        <v>8.027093036436339</v>
      </c>
      <c r="L78" s="28">
        <v>0.0740453875095922</v>
      </c>
      <c r="M78" s="28">
        <v>4.226360408995877</v>
      </c>
      <c r="N78" s="28">
        <v>22.019356289929917</v>
      </c>
      <c r="O78" s="28">
        <v>175.67892112419713</v>
      </c>
      <c r="P78" s="28">
        <v>15.619440293163445</v>
      </c>
      <c r="Q78" s="28">
        <v>68.70626234865672</v>
      </c>
      <c r="R78" s="28">
        <v>98.02828468905268</v>
      </c>
      <c r="S78" s="28">
        <v>25.256322838605954</v>
      </c>
      <c r="T78" s="28">
        <v>38.92795155286062</v>
      </c>
      <c r="U78" s="28">
        <v>50.27674317043176</v>
      </c>
      <c r="V78" s="28">
        <v>85.85256558848869</v>
      </c>
      <c r="W78" s="28">
        <v>58.89188719831455</v>
      </c>
      <c r="X78" s="28">
        <v>6.8454530362691335</v>
      </c>
      <c r="Y78" s="28">
        <v>106.85672737464647</v>
      </c>
      <c r="Z78" s="28">
        <v>3.0406373728975318</v>
      </c>
      <c r="AA78" s="28">
        <v>11.63488587745767</v>
      </c>
      <c r="AB78" s="28">
        <v>44.15907783055861</v>
      </c>
      <c r="AC78" s="28">
        <v>71.43700878568877</v>
      </c>
      <c r="AD78" s="28">
        <v>2.33782901016077</v>
      </c>
      <c r="AE78" s="28">
        <v>27.129332025417003</v>
      </c>
      <c r="AF78" s="28">
        <v>9.790424724823934</v>
      </c>
      <c r="AG78" s="28">
        <v>67.3353314282075</v>
      </c>
      <c r="AH78" s="28">
        <v>12.17327352195484</v>
      </c>
      <c r="AI78" s="28">
        <v>34.00483364906951</v>
      </c>
      <c r="AJ78" s="28">
        <v>0</v>
      </c>
      <c r="AK78" s="28">
        <v>17.051227498582737</v>
      </c>
      <c r="AL78" s="28">
        <v>0</v>
      </c>
      <c r="AM78" s="28">
        <v>65.39752989121209</v>
      </c>
      <c r="AN78" s="28">
        <v>13.18714603069165</v>
      </c>
      <c r="AO78" s="28">
        <v>0</v>
      </c>
      <c r="AP78" s="28">
        <v>40.609803349014385</v>
      </c>
      <c r="AQ78" s="28">
        <v>20.05355240816118</v>
      </c>
      <c r="AR78" s="28">
        <v>35.09333714510698</v>
      </c>
      <c r="AS78" s="28">
        <v>17.13746657609895</v>
      </c>
      <c r="AT78" s="28">
        <v>2617.8758986514727</v>
      </c>
      <c r="AU78" s="28">
        <v>0</v>
      </c>
      <c r="AV78" s="28">
        <v>176.2264753599769</v>
      </c>
      <c r="AW78" s="28">
        <v>51.7304354549686</v>
      </c>
      <c r="AX78" s="28">
        <v>47.249943416223864</v>
      </c>
      <c r="AY78" s="28">
        <v>0</v>
      </c>
      <c r="AZ78" s="28">
        <v>36.15885988969533</v>
      </c>
      <c r="BA78" s="28">
        <v>17.005809680473373</v>
      </c>
      <c r="BB78" s="28">
        <v>25.9492947021044</v>
      </c>
      <c r="BC78" s="28">
        <v>22.767524861494948</v>
      </c>
      <c r="BD78" s="28">
        <v>107.43756430600395</v>
      </c>
      <c r="BE78" s="28">
        <v>82.37538432481661</v>
      </c>
      <c r="BF78" s="28">
        <v>39.575616682400344</v>
      </c>
      <c r="BG78" s="28">
        <v>4.19729515689352</v>
      </c>
      <c r="BH78" s="28">
        <v>7.743230390631513</v>
      </c>
      <c r="BI78" s="28">
        <v>34.467494840798665</v>
      </c>
      <c r="BJ78" s="28">
        <v>106.88608371470637</v>
      </c>
      <c r="BK78" s="28">
        <v>13.634172816145371</v>
      </c>
      <c r="BL78" s="28">
        <v>25.62699723039078</v>
      </c>
      <c r="BM78" s="28">
        <v>19.46534510826451</v>
      </c>
      <c r="BN78" s="28">
        <v>14.045404786985694</v>
      </c>
      <c r="BO78" s="28">
        <v>18.23767425581403</v>
      </c>
      <c r="BP78" s="28">
        <v>94.9626534066761</v>
      </c>
      <c r="BQ78" s="28">
        <v>20.011905501708977</v>
      </c>
      <c r="BR78" s="28">
        <v>19.31013494836235</v>
      </c>
      <c r="BS78" s="28">
        <v>27.394756581616704</v>
      </c>
      <c r="BT78" s="28">
        <v>14.930473619191519</v>
      </c>
      <c r="BU78" s="28">
        <v>36.82828057904303</v>
      </c>
      <c r="BV78" s="28">
        <v>53.69794909042966</v>
      </c>
      <c r="BW78" s="28">
        <v>27.268902974370633</v>
      </c>
      <c r="BX78" s="28">
        <v>41.031167619636555</v>
      </c>
      <c r="BY78" s="28">
        <v>22.094543909378313</v>
      </c>
      <c r="BZ78" s="28">
        <v>37.182841430639726</v>
      </c>
      <c r="CA78" s="28">
        <v>19.477419251771014</v>
      </c>
      <c r="CB78" s="28">
        <v>1.2821270173938635</v>
      </c>
      <c r="CC78" s="28">
        <v>24.0436027954528</v>
      </c>
      <c r="CD78" s="28">
        <v>18.67108459769535</v>
      </c>
      <c r="CE78" s="28">
        <v>5.945557144669621</v>
      </c>
      <c r="CF78" s="28">
        <v>22.478725570651736</v>
      </c>
      <c r="CG78" s="28">
        <v>16.613026897618255</v>
      </c>
      <c r="CH78" s="28">
        <v>21.528976229140476</v>
      </c>
      <c r="CI78" s="28">
        <v>13.588610101114659</v>
      </c>
      <c r="CJ78" s="28">
        <v>30.865469853262447</v>
      </c>
      <c r="CK78" s="28">
        <v>56.938600199909885</v>
      </c>
      <c r="CL78" s="28">
        <v>15.605530190088414</v>
      </c>
      <c r="CM78" s="28">
        <v>90.94448607238884</v>
      </c>
      <c r="CN78" s="28">
        <v>6.603067049396304</v>
      </c>
      <c r="CO78" s="28">
        <v>5.1030048647475486</v>
      </c>
      <c r="CP78" s="28">
        <v>92.39816394290635</v>
      </c>
      <c r="CQ78" s="28">
        <v>0</v>
      </c>
      <c r="CR78" s="28">
        <v>108.02590079903842</v>
      </c>
      <c r="CS78" s="28">
        <v>23.46128144094615</v>
      </c>
      <c r="CT78" s="28">
        <v>65.72323868082846</v>
      </c>
      <c r="CU78" s="28">
        <v>0</v>
      </c>
      <c r="CV78" s="28">
        <v>1437.3463931576503</v>
      </c>
      <c r="CW78" s="28">
        <v>2385.830866888084</v>
      </c>
      <c r="CX78" s="28">
        <v>150.25714146413537</v>
      </c>
      <c r="CY78" s="28">
        <v>419.51392890904384</v>
      </c>
      <c r="CZ78" s="28">
        <v>211.08335299878058</v>
      </c>
      <c r="DA78" s="28">
        <v>254.98724176576002</v>
      </c>
      <c r="DB78" s="28">
        <v>3.372578167482967</v>
      </c>
      <c r="DC78" s="28">
        <v>13.547596169755657</v>
      </c>
      <c r="DD78" s="28">
        <v>250.49948272598502</v>
      </c>
      <c r="DE78" s="28">
        <v>603.2931412258164</v>
      </c>
      <c r="DF78" s="28">
        <v>80.06203698990907</v>
      </c>
      <c r="DG78" s="28">
        <v>675.7397769372914</v>
      </c>
      <c r="DH78" s="28">
        <v>1449.302000860043</v>
      </c>
      <c r="DI78" s="28">
        <v>558.9116398156466</v>
      </c>
      <c r="DJ78" s="28">
        <v>10228.469958411879</v>
      </c>
      <c r="DK78" s="28">
        <v>1699.134424465676</v>
      </c>
      <c r="DL78" s="28">
        <v>2044.181552451693</v>
      </c>
      <c r="DM78" s="28">
        <v>198.08638236967812</v>
      </c>
      <c r="DN78" s="28">
        <v>417.97039099732973</v>
      </c>
      <c r="DO78" s="28">
        <v>111.96989580828046</v>
      </c>
      <c r="DP78" s="28">
        <v>1914.0498126513075</v>
      </c>
      <c r="DQ78" s="28">
        <v>0</v>
      </c>
      <c r="DR78" s="28">
        <v>32.63482370537667</v>
      </c>
      <c r="DS78" s="28">
        <v>169.88960023562527</v>
      </c>
      <c r="DT78" s="28">
        <v>10.944232317762726</v>
      </c>
      <c r="DU78" s="28">
        <v>429.1492141525181</v>
      </c>
      <c r="DV78" s="28">
        <v>697.7881206956725</v>
      </c>
      <c r="DW78" s="28">
        <v>0</v>
      </c>
      <c r="DX78" s="28">
        <f t="shared" si="9"/>
        <v>32353.801927084805</v>
      </c>
      <c r="DY78" s="28">
        <v>0</v>
      </c>
      <c r="DZ78" s="28">
        <v>0</v>
      </c>
      <c r="EA78" s="28">
        <f>SUM(DY78:DZ78)</f>
        <v>0</v>
      </c>
      <c r="EB78" s="28">
        <v>65825.94331456618</v>
      </c>
      <c r="EC78" s="28">
        <v>0</v>
      </c>
      <c r="ED78" s="28">
        <f>SUM(EB78:EC78)</f>
        <v>65825.94331456618</v>
      </c>
      <c r="EE78" s="28">
        <v>0</v>
      </c>
      <c r="EF78" s="28">
        <v>0</v>
      </c>
      <c r="EG78" s="28">
        <f>SUM(ED78:EF78)</f>
        <v>65825.94331456618</v>
      </c>
      <c r="EH78" s="28">
        <v>0</v>
      </c>
      <c r="EI78" s="28">
        <v>0</v>
      </c>
      <c r="EJ78" s="28">
        <f>SUM(EH78:EI78)</f>
        <v>0</v>
      </c>
      <c r="EK78" s="28">
        <f t="shared" si="10"/>
        <v>65825.94331456618</v>
      </c>
      <c r="EL78" s="28">
        <f t="shared" si="11"/>
        <v>98179.74524165098</v>
      </c>
    </row>
    <row r="79" spans="1:142" ht="12.75" customHeight="1">
      <c r="A79" s="23">
        <v>71</v>
      </c>
      <c r="B79" s="8" t="s">
        <v>397</v>
      </c>
      <c r="C79" s="5" t="s">
        <v>398</v>
      </c>
      <c r="D79" s="28">
        <v>23270.549127731054</v>
      </c>
      <c r="E79" s="28">
        <v>2805.4406523883213</v>
      </c>
      <c r="F79" s="28">
        <v>1780.0686165482769</v>
      </c>
      <c r="G79" s="28">
        <v>4380.081801104284</v>
      </c>
      <c r="H79" s="28">
        <v>785.7019711325146</v>
      </c>
      <c r="I79" s="28">
        <v>5660.832908109101</v>
      </c>
      <c r="J79" s="28">
        <v>778.4790102638565</v>
      </c>
      <c r="K79" s="28">
        <v>11789.456530506679</v>
      </c>
      <c r="L79" s="28">
        <v>35.595402090750554</v>
      </c>
      <c r="M79" s="28">
        <v>1269.9752348069303</v>
      </c>
      <c r="N79" s="28">
        <v>6245.318488885168</v>
      </c>
      <c r="O79" s="28">
        <v>0</v>
      </c>
      <c r="P79" s="28">
        <v>191.33957301138378</v>
      </c>
      <c r="Q79" s="28">
        <v>9194.022722297894</v>
      </c>
      <c r="R79" s="28">
        <v>1481.3225910343783</v>
      </c>
      <c r="S79" s="28">
        <v>144.1779311044145</v>
      </c>
      <c r="T79" s="28">
        <v>305.078792321428</v>
      </c>
      <c r="U79" s="28">
        <v>554.5657587733091</v>
      </c>
      <c r="V79" s="28">
        <v>822.5459537454489</v>
      </c>
      <c r="W79" s="28">
        <v>628.6899787537039</v>
      </c>
      <c r="X79" s="28">
        <v>65.08291901137554</v>
      </c>
      <c r="Y79" s="28">
        <v>948.2417885387806</v>
      </c>
      <c r="Z79" s="28">
        <v>904.5518852108702</v>
      </c>
      <c r="AA79" s="28">
        <v>301.0151440464387</v>
      </c>
      <c r="AB79" s="28">
        <v>131.46706416759466</v>
      </c>
      <c r="AC79" s="28">
        <v>543.9605356037086</v>
      </c>
      <c r="AD79" s="28">
        <v>10.177390047358426</v>
      </c>
      <c r="AE79" s="28">
        <v>412.0780482705039</v>
      </c>
      <c r="AF79" s="28">
        <v>93.88463796235918</v>
      </c>
      <c r="AG79" s="28">
        <v>918.3846478803989</v>
      </c>
      <c r="AH79" s="28">
        <v>63.41142970487129</v>
      </c>
      <c r="AI79" s="28">
        <v>0</v>
      </c>
      <c r="AJ79" s="28">
        <v>45.634312735581325</v>
      </c>
      <c r="AK79" s="28">
        <v>185.57769562280055</v>
      </c>
      <c r="AL79" s="28">
        <v>76.71213365572038</v>
      </c>
      <c r="AM79" s="28">
        <v>146.83932891246525</v>
      </c>
      <c r="AN79" s="28">
        <v>243.4707640735778</v>
      </c>
      <c r="AO79" s="28">
        <v>6.7117756898012555</v>
      </c>
      <c r="AP79" s="28">
        <v>78.86292398474987</v>
      </c>
      <c r="AQ79" s="28">
        <v>1204.2895581901666</v>
      </c>
      <c r="AR79" s="28">
        <v>1491.2289092158628</v>
      </c>
      <c r="AS79" s="28">
        <v>459.07785122798697</v>
      </c>
      <c r="AT79" s="28">
        <v>284.42955269517284</v>
      </c>
      <c r="AU79" s="28">
        <v>155.12977485323572</v>
      </c>
      <c r="AV79" s="28">
        <v>2.3668742553852193</v>
      </c>
      <c r="AW79" s="28">
        <v>39.21174898934702</v>
      </c>
      <c r="AX79" s="28">
        <v>81.18286324297524</v>
      </c>
      <c r="AY79" s="28">
        <v>0</v>
      </c>
      <c r="AZ79" s="28">
        <v>0</v>
      </c>
      <c r="BA79" s="28">
        <v>5756.733365008631</v>
      </c>
      <c r="BB79" s="28">
        <v>4678.766578885427</v>
      </c>
      <c r="BC79" s="28">
        <v>1053.3976688224911</v>
      </c>
      <c r="BD79" s="28">
        <v>240.67407973396874</v>
      </c>
      <c r="BE79" s="28">
        <v>1572.4354011549358</v>
      </c>
      <c r="BF79" s="28">
        <v>1224.083038335684</v>
      </c>
      <c r="BG79" s="28">
        <v>119.26840221275133</v>
      </c>
      <c r="BH79" s="28">
        <v>217.42336640021344</v>
      </c>
      <c r="BI79" s="28">
        <v>341.7528464599933</v>
      </c>
      <c r="BJ79" s="28">
        <v>593.5394828405113</v>
      </c>
      <c r="BK79" s="28">
        <v>113.3922939375076</v>
      </c>
      <c r="BL79" s="28">
        <v>1103.236981631769</v>
      </c>
      <c r="BM79" s="28">
        <v>595.7173076062733</v>
      </c>
      <c r="BN79" s="28">
        <v>896.6362621170402</v>
      </c>
      <c r="BO79" s="28">
        <v>459.1636680292252</v>
      </c>
      <c r="BP79" s="28">
        <v>855.9801163299475</v>
      </c>
      <c r="BQ79" s="28">
        <v>167.12732925536045</v>
      </c>
      <c r="BR79" s="28">
        <v>1298.5998751963486</v>
      </c>
      <c r="BS79" s="28">
        <v>257.510765904365</v>
      </c>
      <c r="BT79" s="28">
        <v>132.8988105078949</v>
      </c>
      <c r="BU79" s="28">
        <v>152.15660536978592</v>
      </c>
      <c r="BV79" s="28">
        <v>240.19320447159592</v>
      </c>
      <c r="BW79" s="28">
        <v>208.2403628714903</v>
      </c>
      <c r="BX79" s="28">
        <v>194.75270358659444</v>
      </c>
      <c r="BY79" s="28">
        <v>276.19408104127814</v>
      </c>
      <c r="BZ79" s="28">
        <v>213.35111849885757</v>
      </c>
      <c r="CA79" s="28">
        <v>148.92176004666985</v>
      </c>
      <c r="CB79" s="28">
        <v>0</v>
      </c>
      <c r="CC79" s="28">
        <v>353.7109262788001</v>
      </c>
      <c r="CD79" s="28">
        <v>20.260822026314226</v>
      </c>
      <c r="CE79" s="28">
        <v>26.845537587248458</v>
      </c>
      <c r="CF79" s="28">
        <v>87.57056981388675</v>
      </c>
      <c r="CG79" s="28">
        <v>29.930831076363763</v>
      </c>
      <c r="CH79" s="28">
        <v>24.907499225290913</v>
      </c>
      <c r="CI79" s="28">
        <v>17.76492454503172</v>
      </c>
      <c r="CJ79" s="28">
        <v>177.4455150475829</v>
      </c>
      <c r="CK79" s="28">
        <v>1001.1360141892577</v>
      </c>
      <c r="CL79" s="28">
        <v>63.444961524415284</v>
      </c>
      <c r="CM79" s="28">
        <v>696.1949399529447</v>
      </c>
      <c r="CN79" s="28">
        <v>37.944539644842266</v>
      </c>
      <c r="CO79" s="28">
        <v>15.045499285681416</v>
      </c>
      <c r="CP79" s="28">
        <v>570.9133355294597</v>
      </c>
      <c r="CQ79" s="28">
        <v>47.456109225008916</v>
      </c>
      <c r="CR79" s="28">
        <v>3123.4937956916374</v>
      </c>
      <c r="CS79" s="28">
        <v>84.34387646905128</v>
      </c>
      <c r="CT79" s="28">
        <v>527.1658319733783</v>
      </c>
      <c r="CU79" s="28">
        <v>14144.204356018441</v>
      </c>
      <c r="CV79" s="28">
        <v>6771.549350760502</v>
      </c>
      <c r="CW79" s="28">
        <v>11239.998607578782</v>
      </c>
      <c r="CX79" s="28">
        <v>255.88072715271107</v>
      </c>
      <c r="CY79" s="28">
        <v>358.01014640796063</v>
      </c>
      <c r="CZ79" s="28">
        <v>35043.65791833273</v>
      </c>
      <c r="DA79" s="28">
        <v>81974.08028228377</v>
      </c>
      <c r="DB79" s="28">
        <v>0</v>
      </c>
      <c r="DC79" s="28">
        <v>1461.9566902865954</v>
      </c>
      <c r="DD79" s="28">
        <v>13563.900179421737</v>
      </c>
      <c r="DE79" s="28">
        <v>0</v>
      </c>
      <c r="DF79" s="28">
        <v>547.4028148048495</v>
      </c>
      <c r="DG79" s="28">
        <v>459.62884171068816</v>
      </c>
      <c r="DH79" s="28">
        <v>318.3461766124075</v>
      </c>
      <c r="DI79" s="28">
        <v>178.13284780406443</v>
      </c>
      <c r="DJ79" s="28">
        <v>11562.528026702363</v>
      </c>
      <c r="DK79" s="28">
        <v>0</v>
      </c>
      <c r="DL79" s="28">
        <v>6542.303768789857</v>
      </c>
      <c r="DM79" s="28">
        <v>464.77442380102985</v>
      </c>
      <c r="DN79" s="28">
        <v>111.03998904548756</v>
      </c>
      <c r="DO79" s="28">
        <v>633.153641563416</v>
      </c>
      <c r="DP79" s="28">
        <v>10767.290022974694</v>
      </c>
      <c r="DQ79" s="28">
        <v>0</v>
      </c>
      <c r="DR79" s="28">
        <v>19.847441437483624</v>
      </c>
      <c r="DS79" s="28">
        <v>2633.8417845524677</v>
      </c>
      <c r="DT79" s="28">
        <v>2133.105719068123</v>
      </c>
      <c r="DU79" s="28">
        <v>1792.7250178653687</v>
      </c>
      <c r="DV79" s="28">
        <v>1574.2098702250491</v>
      </c>
      <c r="DW79" s="28">
        <v>0</v>
      </c>
      <c r="DX79" s="28">
        <f t="shared" si="9"/>
        <v>315585.51625294145</v>
      </c>
      <c r="DY79" s="28">
        <v>0</v>
      </c>
      <c r="DZ79" s="28">
        <v>0</v>
      </c>
      <c r="EA79" s="28">
        <f>SUM(DY79:DZ79)</f>
        <v>0</v>
      </c>
      <c r="EB79" s="28">
        <v>473531.4269296938</v>
      </c>
      <c r="EC79" s="28">
        <v>6248.687029979475</v>
      </c>
      <c r="ED79" s="28">
        <f>SUM(EB79:EC79)</f>
        <v>479780.11395967327</v>
      </c>
      <c r="EE79" s="28">
        <v>0</v>
      </c>
      <c r="EF79" s="28">
        <v>0</v>
      </c>
      <c r="EG79" s="28">
        <f>SUM(ED79:EF79)</f>
        <v>479780.11395967327</v>
      </c>
      <c r="EH79" s="28">
        <v>0</v>
      </c>
      <c r="EI79" s="28">
        <v>0</v>
      </c>
      <c r="EJ79" s="28">
        <f>SUM(EH79:EI79)</f>
        <v>0</v>
      </c>
      <c r="EK79" s="28">
        <f t="shared" si="10"/>
        <v>479780.11395967327</v>
      </c>
      <c r="EL79" s="28">
        <f t="shared" si="11"/>
        <v>795365.6302126148</v>
      </c>
    </row>
    <row r="80" spans="1:142" ht="12.75" customHeight="1">
      <c r="A80" s="23">
        <v>72</v>
      </c>
      <c r="B80" s="8" t="s">
        <v>399</v>
      </c>
      <c r="C80" s="4" t="s">
        <v>400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8">
        <v>0</v>
      </c>
      <c r="BM80" s="28">
        <v>0</v>
      </c>
      <c r="BN80" s="28">
        <v>0</v>
      </c>
      <c r="BO80" s="28">
        <v>0</v>
      </c>
      <c r="BP80" s="28">
        <v>0</v>
      </c>
      <c r="BQ80" s="28">
        <v>0</v>
      </c>
      <c r="BR80" s="28">
        <v>0</v>
      </c>
      <c r="BS80" s="28">
        <v>0</v>
      </c>
      <c r="BT80" s="28">
        <v>0</v>
      </c>
      <c r="BU80" s="28">
        <v>0</v>
      </c>
      <c r="BV80" s="28">
        <v>0</v>
      </c>
      <c r="BW80" s="28">
        <v>0</v>
      </c>
      <c r="BX80" s="28">
        <v>0</v>
      </c>
      <c r="BY80" s="28">
        <v>0</v>
      </c>
      <c r="BZ80" s="28">
        <v>0</v>
      </c>
      <c r="CA80" s="28">
        <v>0</v>
      </c>
      <c r="CB80" s="28">
        <v>0</v>
      </c>
      <c r="CC80" s="28">
        <v>0</v>
      </c>
      <c r="CD80" s="28">
        <v>0</v>
      </c>
      <c r="CE80" s="28">
        <v>0</v>
      </c>
      <c r="CF80" s="28">
        <v>0</v>
      </c>
      <c r="CG80" s="28">
        <v>0</v>
      </c>
      <c r="CH80" s="28">
        <v>0</v>
      </c>
      <c r="CI80" s="28">
        <v>0</v>
      </c>
      <c r="CJ80" s="28">
        <v>0</v>
      </c>
      <c r="CK80" s="28">
        <v>0</v>
      </c>
      <c r="CL80" s="28">
        <v>0</v>
      </c>
      <c r="CM80" s="28">
        <v>0</v>
      </c>
      <c r="CN80" s="28">
        <v>0</v>
      </c>
      <c r="CO80" s="28">
        <v>0</v>
      </c>
      <c r="CP80" s="28">
        <v>0</v>
      </c>
      <c r="CQ80" s="28">
        <v>0</v>
      </c>
      <c r="CR80" s="28">
        <v>0</v>
      </c>
      <c r="CS80" s="28">
        <v>0</v>
      </c>
      <c r="CT80" s="28">
        <v>0</v>
      </c>
      <c r="CU80" s="28">
        <v>0</v>
      </c>
      <c r="CV80" s="28">
        <v>0</v>
      </c>
      <c r="CW80" s="28">
        <v>0</v>
      </c>
      <c r="CX80" s="28">
        <v>0</v>
      </c>
      <c r="CY80" s="28">
        <v>0</v>
      </c>
      <c r="CZ80" s="28">
        <v>0</v>
      </c>
      <c r="DA80" s="28">
        <v>0</v>
      </c>
      <c r="DB80" s="28">
        <v>0</v>
      </c>
      <c r="DC80" s="28">
        <v>0</v>
      </c>
      <c r="DD80" s="28">
        <v>0</v>
      </c>
      <c r="DE80" s="28">
        <v>0</v>
      </c>
      <c r="DF80" s="28">
        <v>0</v>
      </c>
      <c r="DG80" s="28">
        <v>0</v>
      </c>
      <c r="DH80" s="28">
        <v>0</v>
      </c>
      <c r="DI80" s="28">
        <v>0</v>
      </c>
      <c r="DJ80" s="28">
        <v>0</v>
      </c>
      <c r="DK80" s="28">
        <v>0</v>
      </c>
      <c r="DL80" s="28">
        <v>0</v>
      </c>
      <c r="DM80" s="28">
        <v>0</v>
      </c>
      <c r="DN80" s="28">
        <v>0</v>
      </c>
      <c r="DO80" s="28">
        <v>0</v>
      </c>
      <c r="DP80" s="28">
        <v>0</v>
      </c>
      <c r="DQ80" s="28">
        <v>0</v>
      </c>
      <c r="DR80" s="28">
        <v>0</v>
      </c>
      <c r="DS80" s="28">
        <v>0</v>
      </c>
      <c r="DT80" s="28">
        <v>0</v>
      </c>
      <c r="DU80" s="28">
        <v>0</v>
      </c>
      <c r="DV80" s="28">
        <v>0</v>
      </c>
      <c r="DW80" s="28">
        <v>0</v>
      </c>
      <c r="DX80" s="28">
        <f t="shared" si="9"/>
        <v>0</v>
      </c>
      <c r="DY80" s="28">
        <v>0</v>
      </c>
      <c r="DZ80" s="28">
        <v>0</v>
      </c>
      <c r="EA80" s="28">
        <f>SUM(DY80:DZ80)</f>
        <v>0</v>
      </c>
      <c r="EB80" s="28">
        <v>302646.5504672123</v>
      </c>
      <c r="EC80" s="28">
        <v>0</v>
      </c>
      <c r="ED80" s="28">
        <f>SUM(EB80:EC80)</f>
        <v>302646.5504672123</v>
      </c>
      <c r="EE80" s="28">
        <v>0</v>
      </c>
      <c r="EF80" s="28">
        <v>0</v>
      </c>
      <c r="EG80" s="28">
        <f>SUM(ED80:EF80)</f>
        <v>302646.5504672123</v>
      </c>
      <c r="EH80" s="28">
        <v>0</v>
      </c>
      <c r="EI80" s="28">
        <v>0</v>
      </c>
      <c r="EJ80" s="28">
        <f>SUM(EH80:EI80)</f>
        <v>0</v>
      </c>
      <c r="EK80" s="28">
        <f t="shared" si="10"/>
        <v>302646.5504672123</v>
      </c>
      <c r="EL80" s="28">
        <f t="shared" si="11"/>
        <v>302646.5504672123</v>
      </c>
    </row>
    <row r="81" spans="1:142" ht="12.75" customHeight="1">
      <c r="A81" s="23">
        <v>73</v>
      </c>
      <c r="B81" s="8" t="s">
        <v>401</v>
      </c>
      <c r="C81" s="4" t="s">
        <v>402</v>
      </c>
      <c r="D81" s="28">
        <v>0</v>
      </c>
      <c r="E81" s="28">
        <v>0</v>
      </c>
      <c r="F81" s="28">
        <v>1.5231458485856844</v>
      </c>
      <c r="G81" s="28">
        <v>0.08978837775718893</v>
      </c>
      <c r="H81" s="28">
        <v>0</v>
      </c>
      <c r="I81" s="28">
        <v>0.2575151876825184</v>
      </c>
      <c r="J81" s="28">
        <v>0.0397294492797296</v>
      </c>
      <c r="K81" s="28">
        <v>0</v>
      </c>
      <c r="L81" s="28">
        <v>0</v>
      </c>
      <c r="M81" s="28">
        <v>0</v>
      </c>
      <c r="N81" s="28">
        <v>0.12399607119220869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0.21204072902262586</v>
      </c>
      <c r="Y81" s="28">
        <v>46.19136594930454</v>
      </c>
      <c r="Z81" s="28">
        <v>0</v>
      </c>
      <c r="AA81" s="28">
        <v>7.99642394534307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2.0683260478035104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109.86813172738839</v>
      </c>
      <c r="AQ81" s="28">
        <v>0</v>
      </c>
      <c r="AR81" s="28">
        <v>57.405836008209505</v>
      </c>
      <c r="AS81" s="28">
        <v>29.38659177885936</v>
      </c>
      <c r="AT81" s="28">
        <v>11.98880380633522</v>
      </c>
      <c r="AU81" s="28">
        <v>5.699818379509671</v>
      </c>
      <c r="AV81" s="28">
        <v>0</v>
      </c>
      <c r="AW81" s="28">
        <v>0</v>
      </c>
      <c r="AX81" s="28">
        <v>0</v>
      </c>
      <c r="AY81" s="28">
        <v>23918.09062658389</v>
      </c>
      <c r="AZ81" s="28">
        <v>2003.3812698980955</v>
      </c>
      <c r="BA81" s="28">
        <v>36.75532168660136</v>
      </c>
      <c r="BB81" s="28">
        <v>0</v>
      </c>
      <c r="BC81" s="28">
        <v>0</v>
      </c>
      <c r="BD81" s="28">
        <v>0</v>
      </c>
      <c r="BE81" s="28">
        <v>0</v>
      </c>
      <c r="BF81" s="28">
        <v>0</v>
      </c>
      <c r="BG81" s="28">
        <v>0</v>
      </c>
      <c r="BH81" s="28">
        <v>0</v>
      </c>
      <c r="BI81" s="28">
        <v>88.17493699420753</v>
      </c>
      <c r="BJ81" s="28">
        <v>0</v>
      </c>
      <c r="BK81" s="28">
        <v>0</v>
      </c>
      <c r="BL81" s="28">
        <v>0</v>
      </c>
      <c r="BM81" s="28">
        <v>0</v>
      </c>
      <c r="BN81" s="28">
        <v>510.94480185810187</v>
      </c>
      <c r="BO81" s="28">
        <v>0</v>
      </c>
      <c r="BP81" s="28">
        <v>0</v>
      </c>
      <c r="BQ81" s="28">
        <v>237.62160164378102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28">
        <v>0</v>
      </c>
      <c r="BX81" s="28">
        <v>0</v>
      </c>
      <c r="BY81" s="28">
        <v>0</v>
      </c>
      <c r="BZ81" s="28">
        <v>0</v>
      </c>
      <c r="CA81" s="28">
        <v>0</v>
      </c>
      <c r="CB81" s="28">
        <v>0</v>
      </c>
      <c r="CC81" s="28">
        <v>0</v>
      </c>
      <c r="CD81" s="28">
        <v>0</v>
      </c>
      <c r="CE81" s="28">
        <v>0</v>
      </c>
      <c r="CF81" s="28">
        <v>0</v>
      </c>
      <c r="CG81" s="28">
        <v>0</v>
      </c>
      <c r="CH81" s="28">
        <v>0</v>
      </c>
      <c r="CI81" s="28">
        <v>0</v>
      </c>
      <c r="CJ81" s="28">
        <v>0</v>
      </c>
      <c r="CK81" s="28">
        <v>0</v>
      </c>
      <c r="CL81" s="28">
        <v>0</v>
      </c>
      <c r="CM81" s="28">
        <v>0</v>
      </c>
      <c r="CN81" s="28">
        <v>0</v>
      </c>
      <c r="CO81" s="28">
        <v>0</v>
      </c>
      <c r="CP81" s="28">
        <v>0</v>
      </c>
      <c r="CQ81" s="28">
        <v>31.677000678190335</v>
      </c>
      <c r="CR81" s="28">
        <v>1774.769497086786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8">
        <v>0</v>
      </c>
      <c r="DA81" s="28">
        <v>0</v>
      </c>
      <c r="DB81" s="28">
        <v>0</v>
      </c>
      <c r="DC81" s="28">
        <v>0</v>
      </c>
      <c r="DD81" s="28">
        <v>0</v>
      </c>
      <c r="DE81" s="28">
        <v>0</v>
      </c>
      <c r="DF81" s="28">
        <v>0</v>
      </c>
      <c r="DG81" s="28">
        <v>0</v>
      </c>
      <c r="DH81" s="28">
        <v>0</v>
      </c>
      <c r="DI81" s="28">
        <v>0</v>
      </c>
      <c r="DJ81" s="28">
        <v>0</v>
      </c>
      <c r="DK81" s="28">
        <v>0</v>
      </c>
      <c r="DL81" s="28">
        <v>0</v>
      </c>
      <c r="DM81" s="28">
        <v>0</v>
      </c>
      <c r="DN81" s="28">
        <v>0</v>
      </c>
      <c r="DO81" s="28">
        <v>0</v>
      </c>
      <c r="DP81" s="28">
        <v>0</v>
      </c>
      <c r="DQ81" s="28">
        <v>0</v>
      </c>
      <c r="DR81" s="28">
        <v>0</v>
      </c>
      <c r="DS81" s="28">
        <v>0</v>
      </c>
      <c r="DT81" s="28">
        <v>2376.501392619435</v>
      </c>
      <c r="DU81" s="28">
        <v>0</v>
      </c>
      <c r="DV81" s="28">
        <v>0</v>
      </c>
      <c r="DW81" s="28">
        <v>0</v>
      </c>
      <c r="DX81" s="28">
        <f t="shared" si="9"/>
        <v>31250.767962355356</v>
      </c>
      <c r="DY81" s="28">
        <v>0</v>
      </c>
      <c r="DZ81" s="28">
        <v>0</v>
      </c>
      <c r="EA81" s="28">
        <f>SUM(DY81:DZ81)</f>
        <v>0</v>
      </c>
      <c r="EB81" s="28">
        <v>0</v>
      </c>
      <c r="EC81" s="28">
        <v>0</v>
      </c>
      <c r="ED81" s="28">
        <f>SUM(EB81:EC81)</f>
        <v>0</v>
      </c>
      <c r="EE81" s="28">
        <v>0</v>
      </c>
      <c r="EF81" s="28">
        <v>0</v>
      </c>
      <c r="EG81" s="28">
        <f>SUM(ED81:EF81)</f>
        <v>0</v>
      </c>
      <c r="EH81" s="28">
        <v>0</v>
      </c>
      <c r="EI81" s="28">
        <v>0</v>
      </c>
      <c r="EJ81" s="28">
        <f>SUM(EH81:EI81)</f>
        <v>0</v>
      </c>
      <c r="EK81" s="28">
        <f t="shared" si="10"/>
        <v>0</v>
      </c>
      <c r="EL81" s="28">
        <f t="shared" si="11"/>
        <v>31250.767962355356</v>
      </c>
    </row>
    <row r="82" spans="1:142" ht="12.75" customHeight="1">
      <c r="A82" s="23">
        <v>74</v>
      </c>
      <c r="B82" s="8" t="s">
        <v>403</v>
      </c>
      <c r="C82" s="5" t="s">
        <v>404</v>
      </c>
      <c r="D82" s="28">
        <v>2.0516691430198644</v>
      </c>
      <c r="E82" s="28">
        <v>0.3101772729308464</v>
      </c>
      <c r="F82" s="28">
        <v>3.619252994376455</v>
      </c>
      <c r="G82" s="28">
        <v>0.5384569787419538</v>
      </c>
      <c r="H82" s="28">
        <v>0.07806233377717954</v>
      </c>
      <c r="I82" s="28">
        <v>147.4054986619029</v>
      </c>
      <c r="J82" s="28">
        <v>148.5194543966171</v>
      </c>
      <c r="K82" s="28">
        <v>22.497558153436184</v>
      </c>
      <c r="L82" s="28">
        <v>1.6002278370458312</v>
      </c>
      <c r="M82" s="28">
        <v>0</v>
      </c>
      <c r="N82" s="28">
        <v>0.07176431108212647</v>
      </c>
      <c r="O82" s="28">
        <v>441.4077897066025</v>
      </c>
      <c r="P82" s="28">
        <v>41.953999364107105</v>
      </c>
      <c r="Q82" s="28">
        <v>895.9766526879469</v>
      </c>
      <c r="R82" s="28">
        <v>314.5612819683195</v>
      </c>
      <c r="S82" s="28">
        <v>8.971723595629188</v>
      </c>
      <c r="T82" s="28">
        <v>1074.9678839697563</v>
      </c>
      <c r="U82" s="28">
        <v>0</v>
      </c>
      <c r="V82" s="28">
        <v>10012.059544417465</v>
      </c>
      <c r="W82" s="28">
        <v>0</v>
      </c>
      <c r="X82" s="28">
        <v>284.1919695579701</v>
      </c>
      <c r="Y82" s="28">
        <v>372.42450519066716</v>
      </c>
      <c r="Z82" s="28">
        <v>210.9757608345138</v>
      </c>
      <c r="AA82" s="28">
        <v>492.6287708676807</v>
      </c>
      <c r="AB82" s="28">
        <v>366.2861812973663</v>
      </c>
      <c r="AC82" s="28">
        <v>693.4953773727343</v>
      </c>
      <c r="AD82" s="28">
        <v>43.75698513185647</v>
      </c>
      <c r="AE82" s="28">
        <v>545.0006078961641</v>
      </c>
      <c r="AF82" s="28">
        <v>140.37335554454455</v>
      </c>
      <c r="AG82" s="28">
        <v>4160.391692113133</v>
      </c>
      <c r="AH82" s="28">
        <v>96.13562943768169</v>
      </c>
      <c r="AI82" s="28">
        <v>0</v>
      </c>
      <c r="AJ82" s="28">
        <v>877.0147826997836</v>
      </c>
      <c r="AK82" s="28">
        <v>233.20684685036483</v>
      </c>
      <c r="AL82" s="28">
        <v>163.6743519919966</v>
      </c>
      <c r="AM82" s="28">
        <v>45.514925181259606</v>
      </c>
      <c r="AN82" s="28">
        <v>0</v>
      </c>
      <c r="AO82" s="28">
        <v>24.682889593174394</v>
      </c>
      <c r="AP82" s="28">
        <v>639.9827790181228</v>
      </c>
      <c r="AQ82" s="28">
        <v>1218.6368681380527</v>
      </c>
      <c r="AR82" s="28">
        <v>223.70041983099506</v>
      </c>
      <c r="AS82" s="28">
        <v>2568.616566813193</v>
      </c>
      <c r="AT82" s="28">
        <v>615.1084268608045</v>
      </c>
      <c r="AU82" s="28">
        <v>2006.8289320482695</v>
      </c>
      <c r="AV82" s="28">
        <v>0</v>
      </c>
      <c r="AW82" s="28">
        <v>24.427204988247137</v>
      </c>
      <c r="AX82" s="28">
        <v>271.3208616521128</v>
      </c>
      <c r="AY82" s="28">
        <v>5020.763081664585</v>
      </c>
      <c r="AZ82" s="28">
        <v>9494.941226518737</v>
      </c>
      <c r="BA82" s="28">
        <v>8769.750509052303</v>
      </c>
      <c r="BB82" s="28">
        <v>26782.73058248349</v>
      </c>
      <c r="BC82" s="28">
        <v>3737.36102117831</v>
      </c>
      <c r="BD82" s="28">
        <v>0</v>
      </c>
      <c r="BE82" s="28">
        <v>7709.22974593847</v>
      </c>
      <c r="BF82" s="28">
        <v>0</v>
      </c>
      <c r="BG82" s="28">
        <v>888.1179422172481</v>
      </c>
      <c r="BH82" s="28">
        <v>1193.9607863587933</v>
      </c>
      <c r="BI82" s="28">
        <v>992.9906384217719</v>
      </c>
      <c r="BJ82" s="28">
        <v>3274.17458689964</v>
      </c>
      <c r="BK82" s="28">
        <v>0</v>
      </c>
      <c r="BL82" s="28">
        <v>386.21698979542833</v>
      </c>
      <c r="BM82" s="28">
        <v>26.849464366647837</v>
      </c>
      <c r="BN82" s="28">
        <v>176.93681515209337</v>
      </c>
      <c r="BO82" s="28">
        <v>253.00928606731935</v>
      </c>
      <c r="BP82" s="28">
        <v>1591.7104659652782</v>
      </c>
      <c r="BQ82" s="28">
        <v>229.06825697306618</v>
      </c>
      <c r="BR82" s="28">
        <v>0</v>
      </c>
      <c r="BS82" s="28">
        <v>124.98949792876768</v>
      </c>
      <c r="BT82" s="28">
        <v>133.89678735837444</v>
      </c>
      <c r="BU82" s="28">
        <v>42.97682583713921</v>
      </c>
      <c r="BV82" s="28">
        <v>309.37915263277523</v>
      </c>
      <c r="BW82" s="28">
        <v>88.93624628889556</v>
      </c>
      <c r="BX82" s="28">
        <v>279.4101217924058</v>
      </c>
      <c r="BY82" s="28">
        <v>181.28938041208744</v>
      </c>
      <c r="BZ82" s="28">
        <v>0</v>
      </c>
      <c r="CA82" s="28">
        <v>524.2259618249406</v>
      </c>
      <c r="CB82" s="28">
        <v>0</v>
      </c>
      <c r="CC82" s="28">
        <v>6.123264843751752</v>
      </c>
      <c r="CD82" s="28">
        <v>0</v>
      </c>
      <c r="CE82" s="28">
        <v>43.15874284685746</v>
      </c>
      <c r="CF82" s="28">
        <v>181.00187027391058</v>
      </c>
      <c r="CG82" s="28">
        <v>64.11661725793842</v>
      </c>
      <c r="CH82" s="28">
        <v>55.45692797696752</v>
      </c>
      <c r="CI82" s="28">
        <v>0</v>
      </c>
      <c r="CJ82" s="28">
        <v>77.13029240120444</v>
      </c>
      <c r="CK82" s="28">
        <v>797.0879625206827</v>
      </c>
      <c r="CL82" s="28">
        <v>66.93022009255884</v>
      </c>
      <c r="CM82" s="28">
        <v>341.6660796654258</v>
      </c>
      <c r="CN82" s="28">
        <v>459.8735317953139</v>
      </c>
      <c r="CO82" s="28">
        <v>0</v>
      </c>
      <c r="CP82" s="28">
        <v>2559.1046351773925</v>
      </c>
      <c r="CQ82" s="28">
        <v>0</v>
      </c>
      <c r="CR82" s="28">
        <v>120.74140731840693</v>
      </c>
      <c r="CS82" s="28">
        <v>3.7436803795394162</v>
      </c>
      <c r="CT82" s="28">
        <v>1053.1310286243083</v>
      </c>
      <c r="CU82" s="28">
        <v>33.1940593125794</v>
      </c>
      <c r="CV82" s="28">
        <v>138.30330065071996</v>
      </c>
      <c r="CW82" s="28">
        <v>12.643102877107122</v>
      </c>
      <c r="CX82" s="28">
        <v>0.028925969935171984</v>
      </c>
      <c r="CY82" s="28">
        <v>0.055579004266447705</v>
      </c>
      <c r="CZ82" s="28">
        <v>0</v>
      </c>
      <c r="DA82" s="28">
        <v>8.482269396277045</v>
      </c>
      <c r="DB82" s="28">
        <v>1.1893293331135482</v>
      </c>
      <c r="DC82" s="28">
        <v>0.3964782448486125</v>
      </c>
      <c r="DD82" s="28">
        <v>0</v>
      </c>
      <c r="DE82" s="28">
        <v>0.9991590315198635</v>
      </c>
      <c r="DF82" s="28">
        <v>0</v>
      </c>
      <c r="DG82" s="28">
        <v>0.04933334293733486</v>
      </c>
      <c r="DH82" s="28">
        <v>0</v>
      </c>
      <c r="DI82" s="28">
        <v>0</v>
      </c>
      <c r="DJ82" s="28">
        <v>5280.026787181959</v>
      </c>
      <c r="DK82" s="28">
        <v>0</v>
      </c>
      <c r="DL82" s="28">
        <v>827.6891576446905</v>
      </c>
      <c r="DM82" s="28">
        <v>208.62800224630848</v>
      </c>
      <c r="DN82" s="28">
        <v>441.26857516299094</v>
      </c>
      <c r="DO82" s="28">
        <v>2970.086435800059</v>
      </c>
      <c r="DP82" s="28">
        <v>4156.260535578313</v>
      </c>
      <c r="DQ82" s="28">
        <v>12.189637801439977</v>
      </c>
      <c r="DR82" s="28">
        <v>152.54876133146448</v>
      </c>
      <c r="DS82" s="28">
        <v>0</v>
      </c>
      <c r="DT82" s="28">
        <v>661.4714538799129</v>
      </c>
      <c r="DU82" s="28">
        <v>0.7622065928478015</v>
      </c>
      <c r="DV82" s="28">
        <v>1841.9469188078845</v>
      </c>
      <c r="DW82" s="28">
        <v>0</v>
      </c>
      <c r="DX82" s="28">
        <f t="shared" si="9"/>
        <v>124225.36933219738</v>
      </c>
      <c r="DY82" s="28">
        <v>0</v>
      </c>
      <c r="DZ82" s="28">
        <v>0</v>
      </c>
      <c r="EA82" s="28">
        <f>SUM(DY82:DZ82)</f>
        <v>0</v>
      </c>
      <c r="EB82" s="28">
        <v>80250.06744127077</v>
      </c>
      <c r="EC82" s="28">
        <v>260.2906218948091</v>
      </c>
      <c r="ED82" s="28">
        <f>SUM(EB82:EC82)</f>
        <v>80510.35806316558</v>
      </c>
      <c r="EE82" s="28">
        <v>0</v>
      </c>
      <c r="EF82" s="28">
        <v>0</v>
      </c>
      <c r="EG82" s="28">
        <f>SUM(ED82:EF82)</f>
        <v>80510.35806316558</v>
      </c>
      <c r="EH82" s="28">
        <v>0</v>
      </c>
      <c r="EI82" s="28">
        <v>0</v>
      </c>
      <c r="EJ82" s="28">
        <f>SUM(EH82:EI82)</f>
        <v>0</v>
      </c>
      <c r="EK82" s="28">
        <f t="shared" si="10"/>
        <v>80510.35806316558</v>
      </c>
      <c r="EL82" s="28">
        <f t="shared" si="11"/>
        <v>204735.72739536298</v>
      </c>
    </row>
    <row r="83" spans="1:142" ht="12.75" customHeight="1">
      <c r="A83" s="23">
        <v>75</v>
      </c>
      <c r="B83" s="8" t="s">
        <v>405</v>
      </c>
      <c r="C83" s="4" t="s">
        <v>406</v>
      </c>
      <c r="D83" s="28">
        <v>4.893392294139824</v>
      </c>
      <c r="E83" s="28">
        <v>0.25598776825909947</v>
      </c>
      <c r="F83" s="28">
        <v>0</v>
      </c>
      <c r="G83" s="28">
        <v>1.0367124810683062</v>
      </c>
      <c r="H83" s="28">
        <v>0.40806121397266576</v>
      </c>
      <c r="I83" s="28">
        <v>0</v>
      </c>
      <c r="J83" s="28">
        <v>12.440242004032713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4.528032329386509</v>
      </c>
      <c r="T83" s="28">
        <v>34.341667720460876</v>
      </c>
      <c r="U83" s="28">
        <v>80.36575313392524</v>
      </c>
      <c r="V83" s="28">
        <v>7.477362223994666</v>
      </c>
      <c r="W83" s="28">
        <v>0</v>
      </c>
      <c r="X83" s="28">
        <v>0</v>
      </c>
      <c r="Y83" s="28">
        <v>96.95779392959072</v>
      </c>
      <c r="Z83" s="28">
        <v>8.630596648119129</v>
      </c>
      <c r="AA83" s="28">
        <v>0</v>
      </c>
      <c r="AB83" s="28">
        <v>10.974891321729666</v>
      </c>
      <c r="AC83" s="28">
        <v>0</v>
      </c>
      <c r="AD83" s="28">
        <v>0</v>
      </c>
      <c r="AE83" s="28">
        <v>114.51824374317953</v>
      </c>
      <c r="AF83" s="28">
        <v>0</v>
      </c>
      <c r="AG83" s="28">
        <v>0</v>
      </c>
      <c r="AH83" s="28">
        <v>0</v>
      </c>
      <c r="AI83" s="28">
        <v>862.8791523569813</v>
      </c>
      <c r="AJ83" s="28">
        <v>1143.4463932743497</v>
      </c>
      <c r="AK83" s="28">
        <v>0</v>
      </c>
      <c r="AL83" s="28">
        <v>406.4306959855268</v>
      </c>
      <c r="AM83" s="28">
        <v>32.35746223171813</v>
      </c>
      <c r="AN83" s="28">
        <v>3094.098129265845</v>
      </c>
      <c r="AO83" s="28">
        <v>0</v>
      </c>
      <c r="AP83" s="28">
        <v>45.88096887992105</v>
      </c>
      <c r="AQ83" s="28">
        <v>1075.5014893526202</v>
      </c>
      <c r="AR83" s="28">
        <v>0</v>
      </c>
      <c r="AS83" s="28">
        <v>366.753923439511</v>
      </c>
      <c r="AT83" s="28">
        <v>1357.8311179580119</v>
      </c>
      <c r="AU83" s="28">
        <v>97.71091533907693</v>
      </c>
      <c r="AV83" s="28">
        <v>0</v>
      </c>
      <c r="AW83" s="28">
        <v>0</v>
      </c>
      <c r="AX83" s="28">
        <v>573.6982079743188</v>
      </c>
      <c r="AY83" s="28">
        <v>0</v>
      </c>
      <c r="AZ83" s="28">
        <v>0</v>
      </c>
      <c r="BA83" s="28">
        <v>20.408623872034312</v>
      </c>
      <c r="BB83" s="28">
        <v>0</v>
      </c>
      <c r="BC83" s="28">
        <v>0</v>
      </c>
      <c r="BD83" s="28">
        <v>0</v>
      </c>
      <c r="BE83" s="28">
        <v>426.02591649716385</v>
      </c>
      <c r="BF83" s="28">
        <v>0</v>
      </c>
      <c r="BG83" s="28">
        <v>187.6560096641089</v>
      </c>
      <c r="BH83" s="28">
        <v>566.6663121214611</v>
      </c>
      <c r="BI83" s="28">
        <v>1.515864944632085</v>
      </c>
      <c r="BJ83" s="28">
        <v>898.074026935714</v>
      </c>
      <c r="BK83" s="28">
        <v>35.64688499156676</v>
      </c>
      <c r="BL83" s="28">
        <v>11.234032440328713</v>
      </c>
      <c r="BM83" s="28">
        <v>0</v>
      </c>
      <c r="BN83" s="28">
        <v>0</v>
      </c>
      <c r="BO83" s="28">
        <v>0</v>
      </c>
      <c r="BP83" s="28">
        <v>0</v>
      </c>
      <c r="BQ83" s="28">
        <v>0</v>
      </c>
      <c r="BR83" s="28">
        <v>0</v>
      </c>
      <c r="BS83" s="28">
        <v>0</v>
      </c>
      <c r="BT83" s="28">
        <v>0</v>
      </c>
      <c r="BU83" s="28">
        <v>0</v>
      </c>
      <c r="BV83" s="28">
        <v>0</v>
      </c>
      <c r="BW83" s="28">
        <v>0</v>
      </c>
      <c r="BX83" s="28">
        <v>0</v>
      </c>
      <c r="BY83" s="28">
        <v>0</v>
      </c>
      <c r="BZ83" s="28">
        <v>0</v>
      </c>
      <c r="CA83" s="28">
        <v>0</v>
      </c>
      <c r="CB83" s="28">
        <v>0</v>
      </c>
      <c r="CC83" s="28">
        <v>0</v>
      </c>
      <c r="CD83" s="28">
        <v>0</v>
      </c>
      <c r="CE83" s="28">
        <v>0</v>
      </c>
      <c r="CF83" s="28">
        <v>0</v>
      </c>
      <c r="CG83" s="28">
        <v>0</v>
      </c>
      <c r="CH83" s="28">
        <v>0</v>
      </c>
      <c r="CI83" s="28">
        <v>0</v>
      </c>
      <c r="CJ83" s="28">
        <v>0</v>
      </c>
      <c r="CK83" s="28">
        <v>0</v>
      </c>
      <c r="CL83" s="28">
        <v>0</v>
      </c>
      <c r="CM83" s="28">
        <v>6.883013748416122</v>
      </c>
      <c r="CN83" s="28">
        <v>0</v>
      </c>
      <c r="CO83" s="28">
        <v>0</v>
      </c>
      <c r="CP83" s="28">
        <v>14.2968948458648</v>
      </c>
      <c r="CQ83" s="28">
        <v>0</v>
      </c>
      <c r="CR83" s="28">
        <v>0</v>
      </c>
      <c r="CS83" s="28">
        <v>0</v>
      </c>
      <c r="CT83" s="28">
        <v>0</v>
      </c>
      <c r="CU83" s="28">
        <v>0</v>
      </c>
      <c r="CV83" s="28">
        <v>0</v>
      </c>
      <c r="CW83" s="28">
        <v>0</v>
      </c>
      <c r="CX83" s="28">
        <v>0</v>
      </c>
      <c r="CY83" s="28">
        <v>0</v>
      </c>
      <c r="CZ83" s="28">
        <v>0</v>
      </c>
      <c r="DA83" s="28">
        <v>0</v>
      </c>
      <c r="DB83" s="28">
        <v>0</v>
      </c>
      <c r="DC83" s="28">
        <v>0</v>
      </c>
      <c r="DD83" s="28">
        <v>0</v>
      </c>
      <c r="DE83" s="28">
        <v>0</v>
      </c>
      <c r="DF83" s="28">
        <v>0</v>
      </c>
      <c r="DG83" s="28">
        <v>0</v>
      </c>
      <c r="DH83" s="28">
        <v>0</v>
      </c>
      <c r="DI83" s="28">
        <v>0</v>
      </c>
      <c r="DJ83" s="28">
        <v>0</v>
      </c>
      <c r="DK83" s="28">
        <v>0</v>
      </c>
      <c r="DL83" s="28">
        <v>0</v>
      </c>
      <c r="DM83" s="28">
        <v>0</v>
      </c>
      <c r="DN83" s="28">
        <v>0</v>
      </c>
      <c r="DO83" s="28">
        <v>0</v>
      </c>
      <c r="DP83" s="28">
        <v>0</v>
      </c>
      <c r="DQ83" s="28">
        <v>0</v>
      </c>
      <c r="DR83" s="28">
        <v>0</v>
      </c>
      <c r="DS83" s="28">
        <v>0</v>
      </c>
      <c r="DT83" s="28">
        <v>75.18580794197271</v>
      </c>
      <c r="DU83" s="28">
        <v>0</v>
      </c>
      <c r="DV83" s="28">
        <v>0</v>
      </c>
      <c r="DW83" s="28">
        <v>0</v>
      </c>
      <c r="DX83" s="28">
        <f t="shared" si="9"/>
        <v>11677.010580873004</v>
      </c>
      <c r="DY83" s="28">
        <v>0</v>
      </c>
      <c r="DZ83" s="28">
        <v>0</v>
      </c>
      <c r="EA83" s="28">
        <f>SUM(DY83:DZ83)</f>
        <v>0</v>
      </c>
      <c r="EB83" s="28">
        <v>0</v>
      </c>
      <c r="EC83" s="28">
        <v>0</v>
      </c>
      <c r="ED83" s="28">
        <f>SUM(EB83:EC83)</f>
        <v>0</v>
      </c>
      <c r="EE83" s="28">
        <v>0</v>
      </c>
      <c r="EF83" s="28">
        <v>0</v>
      </c>
      <c r="EG83" s="28">
        <f>SUM(ED83:EF83)</f>
        <v>0</v>
      </c>
      <c r="EH83" s="28">
        <v>0</v>
      </c>
      <c r="EI83" s="28">
        <v>0</v>
      </c>
      <c r="EJ83" s="28">
        <f>SUM(EH83:EI83)</f>
        <v>0</v>
      </c>
      <c r="EK83" s="28">
        <f t="shared" si="10"/>
        <v>0</v>
      </c>
      <c r="EL83" s="28">
        <f t="shared" si="11"/>
        <v>11677.010580873004</v>
      </c>
    </row>
    <row r="84" spans="1:142" ht="12.75" customHeight="1">
      <c r="A84" s="23">
        <v>76</v>
      </c>
      <c r="B84" s="8" t="s">
        <v>407</v>
      </c>
      <c r="C84" s="4" t="s">
        <v>408</v>
      </c>
      <c r="D84" s="28">
        <v>40596.43680326304</v>
      </c>
      <c r="E84" s="28">
        <v>1384.392281888972</v>
      </c>
      <c r="F84" s="28">
        <v>8006.601253336147</v>
      </c>
      <c r="G84" s="28">
        <v>8359.242066896895</v>
      </c>
      <c r="H84" s="28">
        <v>1338.1338661840377</v>
      </c>
      <c r="I84" s="28">
        <v>967.1870639127712</v>
      </c>
      <c r="J84" s="28">
        <v>63.87668082742711</v>
      </c>
      <c r="K84" s="28">
        <v>0.3792416376549422</v>
      </c>
      <c r="L84" s="28">
        <v>0.0035515336771419267</v>
      </c>
      <c r="M84" s="28">
        <v>57.74864982336222</v>
      </c>
      <c r="N84" s="28">
        <v>0.29466877827799914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0.011060934988251194</v>
      </c>
      <c r="Y84" s="28">
        <v>25.40469574135458</v>
      </c>
      <c r="Z84" s="28">
        <v>0</v>
      </c>
      <c r="AA84" s="28">
        <v>4.940127428142594</v>
      </c>
      <c r="AB84" s="28">
        <v>0</v>
      </c>
      <c r="AC84" s="28">
        <v>37.451512323241744</v>
      </c>
      <c r="AD84" s="28">
        <v>0</v>
      </c>
      <c r="AE84" s="28">
        <v>0</v>
      </c>
      <c r="AF84" s="28">
        <v>0.7914326101462086</v>
      </c>
      <c r="AG84" s="28">
        <v>2.892262437841058</v>
      </c>
      <c r="AH84" s="28">
        <v>0</v>
      </c>
      <c r="AI84" s="28">
        <v>0</v>
      </c>
      <c r="AJ84" s="28">
        <v>56.07685648638098</v>
      </c>
      <c r="AK84" s="28">
        <v>9.895528298908845</v>
      </c>
      <c r="AL84" s="28">
        <v>0</v>
      </c>
      <c r="AM84" s="28">
        <v>0</v>
      </c>
      <c r="AN84" s="28">
        <v>108.6923423835798</v>
      </c>
      <c r="AO84" s="28">
        <v>0</v>
      </c>
      <c r="AP84" s="28">
        <v>0</v>
      </c>
      <c r="AQ84" s="28">
        <v>0</v>
      </c>
      <c r="AR84" s="28">
        <v>2.104622386569095</v>
      </c>
      <c r="AS84" s="28">
        <v>0.5662153661686685</v>
      </c>
      <c r="AT84" s="28">
        <v>7.158940680417491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695.0959628610484</v>
      </c>
      <c r="BA84" s="28">
        <v>0</v>
      </c>
      <c r="BB84" s="28">
        <v>94.44890674526896</v>
      </c>
      <c r="BC84" s="28">
        <v>369.06264282513473</v>
      </c>
      <c r="BD84" s="28">
        <v>367.1291356851904</v>
      </c>
      <c r="BE84" s="28">
        <v>35.50905879288636</v>
      </c>
      <c r="BF84" s="28">
        <v>439.0454987696463</v>
      </c>
      <c r="BG84" s="28">
        <v>11.906034375082175</v>
      </c>
      <c r="BH84" s="28">
        <v>0</v>
      </c>
      <c r="BI84" s="28">
        <v>2.9006923995052416</v>
      </c>
      <c r="BJ84" s="28">
        <v>203.08253928507045</v>
      </c>
      <c r="BK84" s="28">
        <v>7.377243700623384</v>
      </c>
      <c r="BL84" s="28">
        <v>2.288057676307842</v>
      </c>
      <c r="BM84" s="28">
        <v>0</v>
      </c>
      <c r="BN84" s="28">
        <v>0</v>
      </c>
      <c r="BO84" s="28">
        <v>0.058778670849743614</v>
      </c>
      <c r="BP84" s="28">
        <v>8.744395497628126</v>
      </c>
      <c r="BQ84" s="28">
        <v>0</v>
      </c>
      <c r="BR84" s="28">
        <v>0</v>
      </c>
      <c r="BS84" s="28">
        <v>0</v>
      </c>
      <c r="BT84" s="28">
        <v>31.678660899915208</v>
      </c>
      <c r="BU84" s="28">
        <v>0</v>
      </c>
      <c r="BV84" s="28">
        <v>4.975683744761709</v>
      </c>
      <c r="BW84" s="28">
        <v>0</v>
      </c>
      <c r="BX84" s="28">
        <v>0</v>
      </c>
      <c r="BY84" s="28">
        <v>7.015308173351229</v>
      </c>
      <c r="BZ84" s="28">
        <v>0</v>
      </c>
      <c r="CA84" s="28">
        <v>0</v>
      </c>
      <c r="CB84" s="28">
        <v>0</v>
      </c>
      <c r="CC84" s="28">
        <v>0</v>
      </c>
      <c r="CD84" s="28">
        <v>0</v>
      </c>
      <c r="CE84" s="28">
        <v>0</v>
      </c>
      <c r="CF84" s="28">
        <v>0</v>
      </c>
      <c r="CG84" s="28">
        <v>0</v>
      </c>
      <c r="CH84" s="28">
        <v>0</v>
      </c>
      <c r="CI84" s="28">
        <v>0</v>
      </c>
      <c r="CJ84" s="28">
        <v>4.128983145190724</v>
      </c>
      <c r="CK84" s="28">
        <v>0</v>
      </c>
      <c r="CL84" s="28">
        <v>0</v>
      </c>
      <c r="CM84" s="28">
        <v>2.5271036808594958</v>
      </c>
      <c r="CN84" s="28">
        <v>1.4868436721003915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0.8750779298129763</v>
      </c>
      <c r="CU84" s="28">
        <v>0</v>
      </c>
      <c r="CV84" s="28">
        <v>0</v>
      </c>
      <c r="CW84" s="28">
        <v>0</v>
      </c>
      <c r="CX84" s="28">
        <v>0.1620118121820612</v>
      </c>
      <c r="CY84" s="28">
        <v>0</v>
      </c>
      <c r="CZ84" s="28">
        <v>0</v>
      </c>
      <c r="DA84" s="28">
        <v>0</v>
      </c>
      <c r="DB84" s="28">
        <v>0</v>
      </c>
      <c r="DC84" s="28">
        <v>0</v>
      </c>
      <c r="DD84" s="28">
        <v>0</v>
      </c>
      <c r="DE84" s="28">
        <v>0</v>
      </c>
      <c r="DF84" s="28">
        <v>0</v>
      </c>
      <c r="DG84" s="28">
        <v>0</v>
      </c>
      <c r="DH84" s="28">
        <v>0</v>
      </c>
      <c r="DI84" s="28">
        <v>0</v>
      </c>
      <c r="DJ84" s="28">
        <v>297.87096910966187</v>
      </c>
      <c r="DK84" s="28">
        <v>0</v>
      </c>
      <c r="DL84" s="28">
        <v>214.15464657633362</v>
      </c>
      <c r="DM84" s="28">
        <v>14.635351476444834</v>
      </c>
      <c r="DN84" s="28">
        <v>30.97715480484455</v>
      </c>
      <c r="DO84" s="28">
        <v>162.84854461252425</v>
      </c>
      <c r="DP84" s="28">
        <v>158.1240544738688</v>
      </c>
      <c r="DQ84" s="28">
        <v>18.462442109648695</v>
      </c>
      <c r="DR84" s="28">
        <v>0</v>
      </c>
      <c r="DS84" s="28">
        <v>0</v>
      </c>
      <c r="DT84" s="28">
        <v>18.54837313115795</v>
      </c>
      <c r="DU84" s="28">
        <v>0.11845001103665401</v>
      </c>
      <c r="DV84" s="28">
        <v>0</v>
      </c>
      <c r="DW84" s="28">
        <v>0</v>
      </c>
      <c r="DX84" s="28">
        <f t="shared" si="9"/>
        <v>64235.52033180794</v>
      </c>
      <c r="DY84" s="28">
        <v>0</v>
      </c>
      <c r="DZ84" s="28">
        <v>0</v>
      </c>
      <c r="EA84" s="28">
        <f>SUM(DY84:DZ84)</f>
        <v>0</v>
      </c>
      <c r="EB84" s="28">
        <v>24393.841303623212</v>
      </c>
      <c r="EC84" s="28">
        <v>51.38004753098105</v>
      </c>
      <c r="ED84" s="28">
        <f>SUM(EB84:EC84)</f>
        <v>24445.221351154192</v>
      </c>
      <c r="EE84" s="28">
        <v>0</v>
      </c>
      <c r="EF84" s="28">
        <v>0</v>
      </c>
      <c r="EG84" s="28">
        <f>SUM(ED84:EF84)</f>
        <v>24445.221351154192</v>
      </c>
      <c r="EH84" s="28">
        <v>0</v>
      </c>
      <c r="EI84" s="28">
        <v>0</v>
      </c>
      <c r="EJ84" s="28">
        <f>SUM(EH84:EI84)</f>
        <v>0</v>
      </c>
      <c r="EK84" s="28">
        <f t="shared" si="10"/>
        <v>24445.221351154192</v>
      </c>
      <c r="EL84" s="28">
        <f t="shared" si="11"/>
        <v>88680.74168296214</v>
      </c>
    </row>
    <row r="85" spans="1:142" ht="12.75" customHeight="1">
      <c r="A85" s="23">
        <v>77</v>
      </c>
      <c r="B85" s="8" t="s">
        <v>409</v>
      </c>
      <c r="C85" s="4" t="s">
        <v>410</v>
      </c>
      <c r="D85" s="28">
        <v>0</v>
      </c>
      <c r="E85" s="28">
        <v>1.7433505641397449</v>
      </c>
      <c r="F85" s="28">
        <v>0</v>
      </c>
      <c r="G85" s="28">
        <v>0.6744716697476482</v>
      </c>
      <c r="H85" s="28">
        <v>0</v>
      </c>
      <c r="I85" s="28">
        <v>0</v>
      </c>
      <c r="J85" s="28">
        <v>0.10664236342479216</v>
      </c>
      <c r="K85" s="28">
        <v>2.2772273761424953</v>
      </c>
      <c r="L85" s="28">
        <v>0</v>
      </c>
      <c r="M85" s="28">
        <v>0.043660066631400825</v>
      </c>
      <c r="N85" s="28">
        <v>0.08798439691399634</v>
      </c>
      <c r="O85" s="28">
        <v>0</v>
      </c>
      <c r="P85" s="28">
        <v>0</v>
      </c>
      <c r="Q85" s="28">
        <v>0</v>
      </c>
      <c r="R85" s="28">
        <v>0</v>
      </c>
      <c r="S85" s="28">
        <v>43.52045881202302</v>
      </c>
      <c r="T85" s="28">
        <v>0</v>
      </c>
      <c r="U85" s="28">
        <v>0</v>
      </c>
      <c r="V85" s="28">
        <v>0</v>
      </c>
      <c r="W85" s="28">
        <v>0</v>
      </c>
      <c r="X85" s="28">
        <v>0.5691627972509021</v>
      </c>
      <c r="Y85" s="28">
        <v>5.304576223074238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18.557974175283164</v>
      </c>
      <c r="AG85" s="28">
        <v>0</v>
      </c>
      <c r="AH85" s="28">
        <v>0</v>
      </c>
      <c r="AI85" s="28">
        <v>0</v>
      </c>
      <c r="AJ85" s="28">
        <v>0</v>
      </c>
      <c r="AK85" s="28">
        <v>4030.968396406116</v>
      </c>
      <c r="AL85" s="28">
        <v>0</v>
      </c>
      <c r="AM85" s="28">
        <v>0</v>
      </c>
      <c r="AN85" s="28">
        <v>0</v>
      </c>
      <c r="AO85" s="28">
        <v>0</v>
      </c>
      <c r="AP85" s="28">
        <v>1353.3753501364215</v>
      </c>
      <c r="AQ85" s="28">
        <v>33.580982098797506</v>
      </c>
      <c r="AR85" s="28">
        <v>2059.719096578462</v>
      </c>
      <c r="AS85" s="28">
        <v>41.19596419322904</v>
      </c>
      <c r="AT85" s="28">
        <v>189.99777109736692</v>
      </c>
      <c r="AU85" s="28">
        <v>714.3203856478423</v>
      </c>
      <c r="AV85" s="28">
        <v>16.08671903174208</v>
      </c>
      <c r="AW85" s="28">
        <v>0</v>
      </c>
      <c r="AX85" s="28">
        <v>660.5740613147564</v>
      </c>
      <c r="AY85" s="28">
        <v>0</v>
      </c>
      <c r="AZ85" s="28">
        <v>0</v>
      </c>
      <c r="BA85" s="28">
        <v>162.70485070129675</v>
      </c>
      <c r="BB85" s="28">
        <v>1348.2986378638293</v>
      </c>
      <c r="BC85" s="28">
        <v>2270.8134162917127</v>
      </c>
      <c r="BD85" s="28">
        <v>0</v>
      </c>
      <c r="BE85" s="28">
        <v>0</v>
      </c>
      <c r="BF85" s="28">
        <v>309.0568596816049</v>
      </c>
      <c r="BG85" s="28">
        <v>2821.716328499295</v>
      </c>
      <c r="BH85" s="28">
        <v>0</v>
      </c>
      <c r="BI85" s="28">
        <v>0</v>
      </c>
      <c r="BJ85" s="28">
        <v>61981.543274044176</v>
      </c>
      <c r="BK85" s="28">
        <v>634.2537593396327</v>
      </c>
      <c r="BL85" s="28">
        <v>245.58312208496181</v>
      </c>
      <c r="BM85" s="28">
        <v>0</v>
      </c>
      <c r="BN85" s="28">
        <v>0</v>
      </c>
      <c r="BO85" s="28">
        <v>0</v>
      </c>
      <c r="BP85" s="28">
        <v>84.38008070824252</v>
      </c>
      <c r="BQ85" s="28">
        <v>132.81241614262808</v>
      </c>
      <c r="BR85" s="28">
        <v>144.55151410779277</v>
      </c>
      <c r="BS85" s="28">
        <v>0</v>
      </c>
      <c r="BT85" s="28">
        <v>84.22572506524911</v>
      </c>
      <c r="BU85" s="28">
        <v>52.87538046551893</v>
      </c>
      <c r="BV85" s="28">
        <v>0</v>
      </c>
      <c r="BW85" s="28">
        <v>254.53850425090243</v>
      </c>
      <c r="BX85" s="28">
        <v>1264.137952499358</v>
      </c>
      <c r="BY85" s="28">
        <v>67.34046664309635</v>
      </c>
      <c r="BZ85" s="28">
        <v>0</v>
      </c>
      <c r="CA85" s="28">
        <v>648.3513566052122</v>
      </c>
      <c r="CB85" s="28">
        <v>0</v>
      </c>
      <c r="CC85" s="28">
        <v>100.55582218238384</v>
      </c>
      <c r="CD85" s="28">
        <v>947.5311801285153</v>
      </c>
      <c r="CE85" s="28">
        <v>2271.752505913365</v>
      </c>
      <c r="CF85" s="28">
        <v>490.74596447418384</v>
      </c>
      <c r="CG85" s="28">
        <v>462.7767149394868</v>
      </c>
      <c r="CH85" s="28">
        <v>1624.5055381179013</v>
      </c>
      <c r="CI85" s="28">
        <v>0</v>
      </c>
      <c r="CJ85" s="28">
        <v>579.0584976816273</v>
      </c>
      <c r="CK85" s="28">
        <v>0</v>
      </c>
      <c r="CL85" s="28">
        <v>326.24080374318623</v>
      </c>
      <c r="CM85" s="28">
        <v>1972.9246619720184</v>
      </c>
      <c r="CN85" s="28">
        <v>153.71063150797036</v>
      </c>
      <c r="CO85" s="28">
        <v>44.23489192258586</v>
      </c>
      <c r="CP85" s="28">
        <v>125.94737857087235</v>
      </c>
      <c r="CQ85" s="28">
        <v>0</v>
      </c>
      <c r="CR85" s="28">
        <v>0</v>
      </c>
      <c r="CS85" s="28">
        <v>0</v>
      </c>
      <c r="CT85" s="28">
        <v>0</v>
      </c>
      <c r="CU85" s="28">
        <v>0</v>
      </c>
      <c r="CV85" s="28">
        <v>0</v>
      </c>
      <c r="CW85" s="28">
        <v>0</v>
      </c>
      <c r="CX85" s="28">
        <v>0</v>
      </c>
      <c r="CY85" s="28">
        <v>0</v>
      </c>
      <c r="CZ85" s="28">
        <v>0</v>
      </c>
      <c r="DA85" s="28">
        <v>0</v>
      </c>
      <c r="DB85" s="28">
        <v>0</v>
      </c>
      <c r="DC85" s="28">
        <v>0</v>
      </c>
      <c r="DD85" s="28">
        <v>0</v>
      </c>
      <c r="DE85" s="28">
        <v>0</v>
      </c>
      <c r="DF85" s="28">
        <v>0</v>
      </c>
      <c r="DG85" s="28">
        <v>0</v>
      </c>
      <c r="DH85" s="28">
        <v>0</v>
      </c>
      <c r="DI85" s="28">
        <v>0</v>
      </c>
      <c r="DJ85" s="28">
        <v>0.4446105950618488</v>
      </c>
      <c r="DK85" s="28">
        <v>0</v>
      </c>
      <c r="DL85" s="28">
        <v>56.057470102536975</v>
      </c>
      <c r="DM85" s="28">
        <v>6.085484576154135</v>
      </c>
      <c r="DN85" s="28">
        <v>12.727057704225055</v>
      </c>
      <c r="DO85" s="28">
        <v>0.42817608501550786</v>
      </c>
      <c r="DP85" s="28">
        <v>0</v>
      </c>
      <c r="DQ85" s="28">
        <v>0</v>
      </c>
      <c r="DR85" s="28">
        <v>0</v>
      </c>
      <c r="DS85" s="28">
        <v>0</v>
      </c>
      <c r="DT85" s="28">
        <v>31.99168348946065</v>
      </c>
      <c r="DU85" s="28">
        <v>0.07526538291484804</v>
      </c>
      <c r="DV85" s="28">
        <v>0</v>
      </c>
      <c r="DW85" s="28">
        <v>0</v>
      </c>
      <c r="DX85" s="28">
        <f t="shared" si="9"/>
        <v>90887.68221903333</v>
      </c>
      <c r="DY85" s="28">
        <v>0</v>
      </c>
      <c r="DZ85" s="28">
        <v>0</v>
      </c>
      <c r="EA85" s="28">
        <f>SUM(DY85:DZ85)</f>
        <v>0</v>
      </c>
      <c r="EB85" s="28">
        <v>0</v>
      </c>
      <c r="EC85" s="28">
        <v>0</v>
      </c>
      <c r="ED85" s="28">
        <f>SUM(EB85:EC85)</f>
        <v>0</v>
      </c>
      <c r="EE85" s="28">
        <v>0</v>
      </c>
      <c r="EF85" s="28">
        <v>0</v>
      </c>
      <c r="EG85" s="28">
        <f>SUM(ED85:EF85)</f>
        <v>0</v>
      </c>
      <c r="EH85" s="28">
        <v>0</v>
      </c>
      <c r="EI85" s="28">
        <v>0</v>
      </c>
      <c r="EJ85" s="28">
        <f>SUM(EH85:EI85)</f>
        <v>0</v>
      </c>
      <c r="EK85" s="28">
        <f t="shared" si="10"/>
        <v>0</v>
      </c>
      <c r="EL85" s="28">
        <f t="shared" si="11"/>
        <v>90887.68221903333</v>
      </c>
    </row>
    <row r="86" spans="1:142" ht="12.75" customHeight="1">
      <c r="A86" s="23">
        <v>78</v>
      </c>
      <c r="B86" s="8" t="s">
        <v>411</v>
      </c>
      <c r="C86" s="4" t="s">
        <v>412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4.147993374721141</v>
      </c>
      <c r="AL86" s="28">
        <v>0</v>
      </c>
      <c r="AM86" s="28">
        <v>0</v>
      </c>
      <c r="AN86" s="28">
        <v>0</v>
      </c>
      <c r="AO86" s="28">
        <v>0</v>
      </c>
      <c r="AP86" s="28">
        <v>197.38140419013223</v>
      </c>
      <c r="AQ86" s="28">
        <v>0</v>
      </c>
      <c r="AR86" s="28">
        <v>0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  <c r="AX86" s="28">
        <v>0.6353268434838285</v>
      </c>
      <c r="AY86" s="28">
        <v>0</v>
      </c>
      <c r="AZ86" s="28">
        <v>0</v>
      </c>
      <c r="BA86" s="28">
        <v>8.000024187262838</v>
      </c>
      <c r="BB86" s="28">
        <v>0</v>
      </c>
      <c r="BC86" s="28">
        <v>89.59415774012236</v>
      </c>
      <c r="BD86" s="28">
        <v>0</v>
      </c>
      <c r="BE86" s="28">
        <v>0</v>
      </c>
      <c r="BF86" s="28">
        <v>7.857838952203251</v>
      </c>
      <c r="BG86" s="28">
        <v>0</v>
      </c>
      <c r="BH86" s="28">
        <v>84.28966286729832</v>
      </c>
      <c r="BI86" s="28">
        <v>285.147727941567</v>
      </c>
      <c r="BJ86" s="28">
        <v>58.9935149882505</v>
      </c>
      <c r="BK86" s="28">
        <v>0</v>
      </c>
      <c r="BL86" s="28">
        <v>0</v>
      </c>
      <c r="BM86" s="28">
        <v>0</v>
      </c>
      <c r="BN86" s="28">
        <v>0</v>
      </c>
      <c r="BO86" s="28">
        <v>0</v>
      </c>
      <c r="BP86" s="28">
        <v>0</v>
      </c>
      <c r="BQ86" s="28">
        <v>0.19339723986617152</v>
      </c>
      <c r="BR86" s="28">
        <v>0</v>
      </c>
      <c r="BS86" s="28">
        <v>0</v>
      </c>
      <c r="BT86" s="28">
        <v>0</v>
      </c>
      <c r="BU86" s="28">
        <v>0</v>
      </c>
      <c r="BV86" s="28">
        <v>0</v>
      </c>
      <c r="BW86" s="28">
        <v>3.2186367869963117</v>
      </c>
      <c r="BX86" s="28">
        <v>2.112604769339655</v>
      </c>
      <c r="BY86" s="28">
        <v>0</v>
      </c>
      <c r="BZ86" s="28">
        <v>0</v>
      </c>
      <c r="CA86" s="28">
        <v>0</v>
      </c>
      <c r="CB86" s="28">
        <v>0</v>
      </c>
      <c r="CC86" s="28">
        <v>0</v>
      </c>
      <c r="CD86" s="28">
        <v>0</v>
      </c>
      <c r="CE86" s="28">
        <v>38.45195377056632</v>
      </c>
      <c r="CF86" s="28">
        <v>0</v>
      </c>
      <c r="CG86" s="28">
        <v>0</v>
      </c>
      <c r="CH86" s="28">
        <v>0</v>
      </c>
      <c r="CI86" s="28">
        <v>0</v>
      </c>
      <c r="CJ86" s="28">
        <v>1.7371571778115977</v>
      </c>
      <c r="CK86" s="28">
        <v>0</v>
      </c>
      <c r="CL86" s="28">
        <v>0</v>
      </c>
      <c r="CM86" s="28">
        <v>47.35191555944906</v>
      </c>
      <c r="CN86" s="28">
        <v>0</v>
      </c>
      <c r="CO86" s="28">
        <v>0</v>
      </c>
      <c r="CP86" s="28">
        <v>0</v>
      </c>
      <c r="CQ86" s="28">
        <v>0</v>
      </c>
      <c r="CR86" s="28">
        <v>0</v>
      </c>
      <c r="CS86" s="28">
        <v>0</v>
      </c>
      <c r="CT86" s="28">
        <v>0</v>
      </c>
      <c r="CU86" s="28">
        <v>0</v>
      </c>
      <c r="CV86" s="28">
        <v>0</v>
      </c>
      <c r="CW86" s="28">
        <v>0</v>
      </c>
      <c r="CX86" s="28">
        <v>0</v>
      </c>
      <c r="CY86" s="28">
        <v>0</v>
      </c>
      <c r="CZ86" s="28">
        <v>0</v>
      </c>
      <c r="DA86" s="28">
        <v>0</v>
      </c>
      <c r="DB86" s="28">
        <v>0</v>
      </c>
      <c r="DC86" s="28">
        <v>0</v>
      </c>
      <c r="DD86" s="28">
        <v>0</v>
      </c>
      <c r="DE86" s="28">
        <v>0</v>
      </c>
      <c r="DF86" s="28">
        <v>0</v>
      </c>
      <c r="DG86" s="28">
        <v>0</v>
      </c>
      <c r="DH86" s="28">
        <v>0</v>
      </c>
      <c r="DI86" s="28">
        <v>0</v>
      </c>
      <c r="DJ86" s="28">
        <v>0.04425511830437564</v>
      </c>
      <c r="DK86" s="28">
        <v>0</v>
      </c>
      <c r="DL86" s="28">
        <v>0</v>
      </c>
      <c r="DM86" s="28">
        <v>0</v>
      </c>
      <c r="DN86" s="28">
        <v>0</v>
      </c>
      <c r="DO86" s="28">
        <v>0</v>
      </c>
      <c r="DP86" s="28">
        <v>0</v>
      </c>
      <c r="DQ86" s="28">
        <v>0</v>
      </c>
      <c r="DR86" s="28">
        <v>0</v>
      </c>
      <c r="DS86" s="28">
        <v>0</v>
      </c>
      <c r="DT86" s="28">
        <v>0</v>
      </c>
      <c r="DU86" s="28">
        <v>0</v>
      </c>
      <c r="DV86" s="28">
        <v>0</v>
      </c>
      <c r="DW86" s="28">
        <v>0</v>
      </c>
      <c r="DX86" s="28">
        <f t="shared" si="9"/>
        <v>829.1575715073748</v>
      </c>
      <c r="DY86" s="28">
        <v>0</v>
      </c>
      <c r="DZ86" s="28">
        <v>0</v>
      </c>
      <c r="EA86" s="28">
        <f>SUM(DY86:DZ86)</f>
        <v>0</v>
      </c>
      <c r="EB86" s="28">
        <v>0</v>
      </c>
      <c r="EC86" s="28">
        <v>0</v>
      </c>
      <c r="ED86" s="28">
        <f>SUM(EB86:EC86)</f>
        <v>0</v>
      </c>
      <c r="EE86" s="28">
        <v>0</v>
      </c>
      <c r="EF86" s="28">
        <v>0</v>
      </c>
      <c r="EG86" s="28">
        <f>SUM(ED86:EF86)</f>
        <v>0</v>
      </c>
      <c r="EH86" s="28">
        <v>0</v>
      </c>
      <c r="EI86" s="28">
        <v>0</v>
      </c>
      <c r="EJ86" s="28">
        <f>SUM(EH86:EI86)</f>
        <v>0</v>
      </c>
      <c r="EK86" s="28">
        <f t="shared" si="10"/>
        <v>0</v>
      </c>
      <c r="EL86" s="28">
        <f t="shared" si="11"/>
        <v>829.1575715073748</v>
      </c>
    </row>
    <row r="87" spans="1:142" ht="12.75" customHeight="1">
      <c r="A87" s="23">
        <v>79</v>
      </c>
      <c r="B87" s="8" t="s">
        <v>413</v>
      </c>
      <c r="C87" s="4" t="s">
        <v>414</v>
      </c>
      <c r="D87" s="28">
        <v>223.64087957559988</v>
      </c>
      <c r="E87" s="28">
        <v>46.203233636865214</v>
      </c>
      <c r="F87" s="28">
        <v>30.865253017651632</v>
      </c>
      <c r="G87" s="28">
        <v>53.65104271800332</v>
      </c>
      <c r="H87" s="28">
        <v>26.00782336700338</v>
      </c>
      <c r="I87" s="28">
        <v>233.02365686353227</v>
      </c>
      <c r="J87" s="28">
        <v>53.88694482968842</v>
      </c>
      <c r="K87" s="28">
        <v>42.4974097044177</v>
      </c>
      <c r="L87" s="28">
        <v>0.3260456734145903</v>
      </c>
      <c r="M87" s="28">
        <v>18.61002517496869</v>
      </c>
      <c r="N87" s="28">
        <v>1964.4595817390973</v>
      </c>
      <c r="O87" s="28">
        <v>767.0266745783283</v>
      </c>
      <c r="P87" s="28">
        <v>65.81888702294856</v>
      </c>
      <c r="Q87" s="28">
        <v>290.2766803297047</v>
      </c>
      <c r="R87" s="28">
        <v>489.19438793565104</v>
      </c>
      <c r="S87" s="28">
        <v>110.40991404744143</v>
      </c>
      <c r="T87" s="28">
        <v>155.43899007779194</v>
      </c>
      <c r="U87" s="28">
        <v>200.99586135843668</v>
      </c>
      <c r="V87" s="28">
        <v>437.2454449560239</v>
      </c>
      <c r="W87" s="28">
        <v>236.67519957353932</v>
      </c>
      <c r="X87" s="28">
        <v>30.14158472067754</v>
      </c>
      <c r="Y87" s="28">
        <v>587.8637696445114</v>
      </c>
      <c r="Z87" s="28">
        <v>10.20730993739422</v>
      </c>
      <c r="AA87" s="28">
        <v>38.92641216134519</v>
      </c>
      <c r="AB87" s="28">
        <v>194.4392827732467</v>
      </c>
      <c r="AC87" s="28">
        <v>313.28793937323286</v>
      </c>
      <c r="AD87" s="28">
        <v>10.518496617457</v>
      </c>
      <c r="AE87" s="28">
        <v>119.74344848878904</v>
      </c>
      <c r="AF87" s="28">
        <v>41.52241174581262</v>
      </c>
      <c r="AG87" s="28">
        <v>482.68660961119633</v>
      </c>
      <c r="AH87" s="28">
        <v>60.85150212733924</v>
      </c>
      <c r="AI87" s="28">
        <v>146.69590050714348</v>
      </c>
      <c r="AJ87" s="28">
        <v>40.12626944314998</v>
      </c>
      <c r="AK87" s="28">
        <v>244.43752490356513</v>
      </c>
      <c r="AL87" s="28">
        <v>91.48609960302286</v>
      </c>
      <c r="AM87" s="28">
        <v>426.9951186770052</v>
      </c>
      <c r="AN87" s="28">
        <v>1122.0369343106743</v>
      </c>
      <c r="AO87" s="28">
        <v>0</v>
      </c>
      <c r="AP87" s="28">
        <v>131.18211645579433</v>
      </c>
      <c r="AQ87" s="28">
        <v>101.64723741816759</v>
      </c>
      <c r="AR87" s="28">
        <v>2858.031175362276</v>
      </c>
      <c r="AS87" s="28">
        <v>57.76369538557568</v>
      </c>
      <c r="AT87" s="28">
        <v>3684.9339216564645</v>
      </c>
      <c r="AU87" s="28">
        <v>2258.285546582536</v>
      </c>
      <c r="AV87" s="28">
        <v>63.14505210316707</v>
      </c>
      <c r="AW87" s="28">
        <v>2566.8111013491193</v>
      </c>
      <c r="AX87" s="28">
        <v>10000.242171592387</v>
      </c>
      <c r="AY87" s="28">
        <v>0</v>
      </c>
      <c r="AZ87" s="28">
        <v>0</v>
      </c>
      <c r="BA87" s="28">
        <v>101.45661485348487</v>
      </c>
      <c r="BB87" s="28">
        <v>0</v>
      </c>
      <c r="BC87" s="28">
        <v>0</v>
      </c>
      <c r="BD87" s="28">
        <v>521.4356744835283</v>
      </c>
      <c r="BE87" s="28">
        <v>154.91764657650992</v>
      </c>
      <c r="BF87" s="28">
        <v>0</v>
      </c>
      <c r="BG87" s="28">
        <v>0</v>
      </c>
      <c r="BH87" s="28">
        <v>17.21184771041307</v>
      </c>
      <c r="BI87" s="28">
        <v>390.4368346268709</v>
      </c>
      <c r="BJ87" s="28">
        <v>12648.530484818555</v>
      </c>
      <c r="BK87" s="28">
        <v>0</v>
      </c>
      <c r="BL87" s="28">
        <v>0</v>
      </c>
      <c r="BM87" s="28">
        <v>8970.694703830108</v>
      </c>
      <c r="BN87" s="28">
        <v>89.59604595063692</v>
      </c>
      <c r="BO87" s="28">
        <v>581.4119510120081</v>
      </c>
      <c r="BP87" s="28">
        <v>782.2627596957535</v>
      </c>
      <c r="BQ87" s="28">
        <v>763.061038864207</v>
      </c>
      <c r="BR87" s="28">
        <v>767.1926396208447</v>
      </c>
      <c r="BS87" s="28">
        <v>3508.122338477388</v>
      </c>
      <c r="BT87" s="28">
        <v>2923.187123472175</v>
      </c>
      <c r="BU87" s="28">
        <v>0</v>
      </c>
      <c r="BV87" s="28">
        <v>2327.3655354346624</v>
      </c>
      <c r="BW87" s="28">
        <v>429.09980597003994</v>
      </c>
      <c r="BX87" s="28">
        <v>732.1570119722932</v>
      </c>
      <c r="BY87" s="28">
        <v>1699.371370250429</v>
      </c>
      <c r="BZ87" s="28">
        <v>814.977392367774</v>
      </c>
      <c r="CA87" s="28">
        <v>3390.651559936056</v>
      </c>
      <c r="CB87" s="28">
        <v>0</v>
      </c>
      <c r="CC87" s="28">
        <v>631.1815345512234</v>
      </c>
      <c r="CD87" s="28">
        <v>0</v>
      </c>
      <c r="CE87" s="28">
        <v>0</v>
      </c>
      <c r="CF87" s="28">
        <v>358.5256630644288</v>
      </c>
      <c r="CG87" s="28">
        <v>1118.8248311198295</v>
      </c>
      <c r="CH87" s="28">
        <v>188.86972354048584</v>
      </c>
      <c r="CI87" s="28">
        <v>9.897334134102636</v>
      </c>
      <c r="CJ87" s="28">
        <v>423.53752741074146</v>
      </c>
      <c r="CK87" s="28">
        <v>10801.132277688046</v>
      </c>
      <c r="CL87" s="28">
        <v>683.4475024708952</v>
      </c>
      <c r="CM87" s="28">
        <v>2220.4484150365906</v>
      </c>
      <c r="CN87" s="28">
        <v>633.635344863104</v>
      </c>
      <c r="CO87" s="28">
        <v>393.51778070891044</v>
      </c>
      <c r="CP87" s="28">
        <v>12741.627054684051</v>
      </c>
      <c r="CQ87" s="28">
        <v>35.13550412990255</v>
      </c>
      <c r="CR87" s="28">
        <v>460.32657310118134</v>
      </c>
      <c r="CS87" s="28">
        <v>102.61761656859746</v>
      </c>
      <c r="CT87" s="28">
        <v>288.01925540114985</v>
      </c>
      <c r="CU87" s="28">
        <v>98921.16134856774</v>
      </c>
      <c r="CV87" s="28">
        <v>442.0324797248083</v>
      </c>
      <c r="CW87" s="28">
        <v>733.7234359893491</v>
      </c>
      <c r="CX87" s="28">
        <v>662.6453326033711</v>
      </c>
      <c r="CY87" s="28">
        <v>1849.489851069349</v>
      </c>
      <c r="CZ87" s="28">
        <v>923.0606334780664</v>
      </c>
      <c r="DA87" s="28">
        <v>1117.979039946758</v>
      </c>
      <c r="DB87" s="28">
        <v>0</v>
      </c>
      <c r="DC87" s="28">
        <v>59.36423857400488</v>
      </c>
      <c r="DD87" s="28">
        <v>1112.894726598088</v>
      </c>
      <c r="DE87" s="28">
        <v>2544.424815893121</v>
      </c>
      <c r="DF87" s="28">
        <v>378.7577303171459</v>
      </c>
      <c r="DG87" s="28">
        <v>2937.685067203418</v>
      </c>
      <c r="DH87" s="28">
        <v>6400.2719517911355</v>
      </c>
      <c r="DI87" s="28">
        <v>2454.209219915437</v>
      </c>
      <c r="DJ87" s="28">
        <v>6043.099580056337</v>
      </c>
      <c r="DK87" s="28">
        <v>0</v>
      </c>
      <c r="DL87" s="28">
        <v>6393.045991628278</v>
      </c>
      <c r="DM87" s="28">
        <v>336.50482543554955</v>
      </c>
      <c r="DN87" s="28">
        <v>0</v>
      </c>
      <c r="DO87" s="28">
        <v>1396.4654033438978</v>
      </c>
      <c r="DP87" s="28">
        <v>1781.5573503028945</v>
      </c>
      <c r="DQ87" s="28">
        <v>0</v>
      </c>
      <c r="DR87" s="28">
        <v>0</v>
      </c>
      <c r="DS87" s="28">
        <v>82.06458786754774</v>
      </c>
      <c r="DT87" s="28">
        <v>0</v>
      </c>
      <c r="DU87" s="28">
        <v>1870.2698169281803</v>
      </c>
      <c r="DV87" s="28">
        <v>1542.9251146967497</v>
      </c>
      <c r="DW87" s="28">
        <v>0</v>
      </c>
      <c r="DX87" s="28">
        <f t="shared" si="9"/>
        <v>243817.77942905933</v>
      </c>
      <c r="DY87" s="28">
        <v>0</v>
      </c>
      <c r="DZ87" s="28">
        <v>0</v>
      </c>
      <c r="EA87" s="28">
        <f>SUM(DY87:DZ87)</f>
        <v>0</v>
      </c>
      <c r="EB87" s="28">
        <v>0</v>
      </c>
      <c r="EC87" s="28">
        <v>0</v>
      </c>
      <c r="ED87" s="28">
        <f>SUM(EB87:EC87)</f>
        <v>0</v>
      </c>
      <c r="EE87" s="28">
        <v>0</v>
      </c>
      <c r="EF87" s="28">
        <v>0</v>
      </c>
      <c r="EG87" s="28">
        <f>SUM(ED87:EF87)</f>
        <v>0</v>
      </c>
      <c r="EH87" s="28">
        <v>0</v>
      </c>
      <c r="EI87" s="28">
        <v>0</v>
      </c>
      <c r="EJ87" s="28">
        <f>SUM(EH87:EI87)</f>
        <v>0</v>
      </c>
      <c r="EK87" s="28">
        <f t="shared" si="10"/>
        <v>0</v>
      </c>
      <c r="EL87" s="28">
        <f t="shared" si="11"/>
        <v>243817.77942905933</v>
      </c>
    </row>
    <row r="88" spans="1:142" ht="12.75" customHeight="1">
      <c r="A88" s="23">
        <v>80</v>
      </c>
      <c r="B88" s="8" t="s">
        <v>415</v>
      </c>
      <c r="C88" s="4" t="s">
        <v>416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0</v>
      </c>
      <c r="BE88" s="28">
        <v>0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28">
        <v>0</v>
      </c>
      <c r="BQ88" s="28">
        <v>0</v>
      </c>
      <c r="BR88" s="28">
        <v>0</v>
      </c>
      <c r="BS88" s="28">
        <v>0</v>
      </c>
      <c r="BT88" s="28">
        <v>0</v>
      </c>
      <c r="BU88" s="28">
        <v>0</v>
      </c>
      <c r="BV88" s="28">
        <v>0</v>
      </c>
      <c r="BW88" s="28">
        <v>0</v>
      </c>
      <c r="BX88" s="28">
        <v>0</v>
      </c>
      <c r="BY88" s="28">
        <v>0</v>
      </c>
      <c r="BZ88" s="28">
        <v>0</v>
      </c>
      <c r="CA88" s="28">
        <v>0</v>
      </c>
      <c r="CB88" s="28">
        <v>0</v>
      </c>
      <c r="CC88" s="28">
        <v>0</v>
      </c>
      <c r="CD88" s="28">
        <v>0</v>
      </c>
      <c r="CE88" s="28">
        <v>0</v>
      </c>
      <c r="CF88" s="28">
        <v>0</v>
      </c>
      <c r="CG88" s="28">
        <v>0</v>
      </c>
      <c r="CH88" s="28">
        <v>0</v>
      </c>
      <c r="CI88" s="28">
        <v>0</v>
      </c>
      <c r="CJ88" s="28">
        <v>0</v>
      </c>
      <c r="CK88" s="28">
        <v>0</v>
      </c>
      <c r="CL88" s="28">
        <v>0</v>
      </c>
      <c r="CM88" s="28">
        <v>0</v>
      </c>
      <c r="CN88" s="28">
        <v>0</v>
      </c>
      <c r="CO88" s="28">
        <v>0</v>
      </c>
      <c r="CP88" s="28">
        <v>0</v>
      </c>
      <c r="CQ88" s="28">
        <v>0</v>
      </c>
      <c r="CR88" s="28">
        <v>0</v>
      </c>
      <c r="CS88" s="28">
        <v>0</v>
      </c>
      <c r="CT88" s="28">
        <v>0</v>
      </c>
      <c r="CU88" s="28">
        <v>0</v>
      </c>
      <c r="CV88" s="28">
        <v>0</v>
      </c>
      <c r="CW88" s="28">
        <v>0</v>
      </c>
      <c r="CX88" s="28">
        <v>0</v>
      </c>
      <c r="CY88" s="28">
        <v>0</v>
      </c>
      <c r="CZ88" s="28">
        <v>0</v>
      </c>
      <c r="DA88" s="28">
        <v>0</v>
      </c>
      <c r="DB88" s="28">
        <v>0</v>
      </c>
      <c r="DC88" s="28">
        <v>0</v>
      </c>
      <c r="DD88" s="28">
        <v>0</v>
      </c>
      <c r="DE88" s="28">
        <v>0</v>
      </c>
      <c r="DF88" s="28">
        <v>0</v>
      </c>
      <c r="DG88" s="28">
        <v>0</v>
      </c>
      <c r="DH88" s="28">
        <v>0</v>
      </c>
      <c r="DI88" s="28">
        <v>0</v>
      </c>
      <c r="DJ88" s="28">
        <v>0</v>
      </c>
      <c r="DK88" s="28">
        <v>0</v>
      </c>
      <c r="DL88" s="28">
        <v>0</v>
      </c>
      <c r="DM88" s="28">
        <v>0</v>
      </c>
      <c r="DN88" s="28">
        <v>0</v>
      </c>
      <c r="DO88" s="28">
        <v>0</v>
      </c>
      <c r="DP88" s="28">
        <v>0</v>
      </c>
      <c r="DQ88" s="28">
        <v>0</v>
      </c>
      <c r="DR88" s="28">
        <v>0</v>
      </c>
      <c r="DS88" s="28">
        <v>0</v>
      </c>
      <c r="DT88" s="28">
        <v>0</v>
      </c>
      <c r="DU88" s="28">
        <v>0</v>
      </c>
      <c r="DV88" s="28">
        <v>0</v>
      </c>
      <c r="DW88" s="28">
        <v>0</v>
      </c>
      <c r="DX88" s="28">
        <f t="shared" si="9"/>
        <v>0</v>
      </c>
      <c r="DY88" s="28">
        <v>0</v>
      </c>
      <c r="DZ88" s="28">
        <v>0</v>
      </c>
      <c r="EA88" s="28">
        <f>SUM(DY88:DZ88)</f>
        <v>0</v>
      </c>
      <c r="EB88" s="28">
        <v>716942.9506990669</v>
      </c>
      <c r="EC88" s="28">
        <v>185706.25123144028</v>
      </c>
      <c r="ED88" s="28">
        <f>SUM(EB88:EC88)</f>
        <v>902649.2019305071</v>
      </c>
      <c r="EE88" s="28">
        <v>0</v>
      </c>
      <c r="EF88" s="28">
        <v>0</v>
      </c>
      <c r="EG88" s="28">
        <f>SUM(ED88:EF88)</f>
        <v>902649.2019305071</v>
      </c>
      <c r="EH88" s="28">
        <v>0</v>
      </c>
      <c r="EI88" s="28">
        <v>0</v>
      </c>
      <c r="EJ88" s="28">
        <f>SUM(EH88:EI88)</f>
        <v>0</v>
      </c>
      <c r="EK88" s="28">
        <f t="shared" si="10"/>
        <v>902649.2019305071</v>
      </c>
      <c r="EL88" s="28">
        <f t="shared" si="11"/>
        <v>902649.2019305071</v>
      </c>
    </row>
    <row r="89" spans="1:142" ht="12.75" customHeight="1">
      <c r="A89" s="23">
        <v>81</v>
      </c>
      <c r="B89" s="8" t="s">
        <v>417</v>
      </c>
      <c r="C89" s="4" t="s">
        <v>418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8">
        <v>0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8">
        <v>0</v>
      </c>
      <c r="BM89" s="28">
        <v>0</v>
      </c>
      <c r="BN89" s="28">
        <v>0</v>
      </c>
      <c r="BO89" s="28">
        <v>0</v>
      </c>
      <c r="BP89" s="28">
        <v>0</v>
      </c>
      <c r="BQ89" s="28">
        <v>0</v>
      </c>
      <c r="BR89" s="28">
        <v>0</v>
      </c>
      <c r="BS89" s="28">
        <v>0</v>
      </c>
      <c r="BT89" s="28">
        <v>0</v>
      </c>
      <c r="BU89" s="28">
        <v>0</v>
      </c>
      <c r="BV89" s="28">
        <v>0</v>
      </c>
      <c r="BW89" s="28">
        <v>0</v>
      </c>
      <c r="BX89" s="28">
        <v>0</v>
      </c>
      <c r="BY89" s="28">
        <v>0</v>
      </c>
      <c r="BZ89" s="28">
        <v>0</v>
      </c>
      <c r="CA89" s="28">
        <v>0</v>
      </c>
      <c r="CB89" s="28">
        <v>0</v>
      </c>
      <c r="CC89" s="28">
        <v>0</v>
      </c>
      <c r="CD89" s="28">
        <v>0</v>
      </c>
      <c r="CE89" s="28">
        <v>0</v>
      </c>
      <c r="CF89" s="28">
        <v>0</v>
      </c>
      <c r="CG89" s="28">
        <v>0</v>
      </c>
      <c r="CH89" s="28">
        <v>0</v>
      </c>
      <c r="CI89" s="28">
        <v>0</v>
      </c>
      <c r="CJ89" s="28">
        <v>0</v>
      </c>
      <c r="CK89" s="28">
        <v>0</v>
      </c>
      <c r="CL89" s="28">
        <v>0</v>
      </c>
      <c r="CM89" s="28">
        <v>0</v>
      </c>
      <c r="CN89" s="28">
        <v>0</v>
      </c>
      <c r="CO89" s="28">
        <v>0</v>
      </c>
      <c r="CP89" s="28">
        <v>0</v>
      </c>
      <c r="CQ89" s="28">
        <v>0</v>
      </c>
      <c r="CR89" s="28">
        <v>0</v>
      </c>
      <c r="CS89" s="28">
        <v>0</v>
      </c>
      <c r="CT89" s="28">
        <v>0</v>
      </c>
      <c r="CU89" s="28">
        <v>0</v>
      </c>
      <c r="CV89" s="28">
        <v>0</v>
      </c>
      <c r="CW89" s="28">
        <v>0</v>
      </c>
      <c r="CX89" s="28">
        <v>0</v>
      </c>
      <c r="CY89" s="28">
        <v>0</v>
      </c>
      <c r="CZ89" s="28">
        <v>0</v>
      </c>
      <c r="DA89" s="28">
        <v>0</v>
      </c>
      <c r="DB89" s="28">
        <v>0</v>
      </c>
      <c r="DC89" s="28">
        <v>0</v>
      </c>
      <c r="DD89" s="28">
        <v>0</v>
      </c>
      <c r="DE89" s="28">
        <v>0</v>
      </c>
      <c r="DF89" s="28">
        <v>0</v>
      </c>
      <c r="DG89" s="28">
        <v>0</v>
      </c>
      <c r="DH89" s="28">
        <v>0</v>
      </c>
      <c r="DI89" s="28">
        <v>0</v>
      </c>
      <c r="DJ89" s="28">
        <v>0</v>
      </c>
      <c r="DK89" s="28">
        <v>0</v>
      </c>
      <c r="DL89" s="28">
        <v>0</v>
      </c>
      <c r="DM89" s="28">
        <v>0</v>
      </c>
      <c r="DN89" s="28">
        <v>0</v>
      </c>
      <c r="DO89" s="28">
        <v>0</v>
      </c>
      <c r="DP89" s="28">
        <v>0</v>
      </c>
      <c r="DQ89" s="28">
        <v>0</v>
      </c>
      <c r="DR89" s="28">
        <v>0</v>
      </c>
      <c r="DS89" s="28">
        <v>0</v>
      </c>
      <c r="DT89" s="28">
        <v>0</v>
      </c>
      <c r="DU89" s="28">
        <v>0</v>
      </c>
      <c r="DV89" s="28">
        <v>0</v>
      </c>
      <c r="DW89" s="28">
        <v>0</v>
      </c>
      <c r="DX89" s="28">
        <f t="shared" si="9"/>
        <v>0</v>
      </c>
      <c r="DY89" s="28">
        <v>0</v>
      </c>
      <c r="DZ89" s="28">
        <v>0</v>
      </c>
      <c r="EA89" s="28">
        <f>SUM(DY89:DZ89)</f>
        <v>0</v>
      </c>
      <c r="EB89" s="28">
        <v>404832.65505435807</v>
      </c>
      <c r="EC89" s="28">
        <v>1152.9751984433</v>
      </c>
      <c r="ED89" s="28">
        <f>SUM(EB89:EC89)</f>
        <v>405985.63025280135</v>
      </c>
      <c r="EE89" s="28">
        <v>0</v>
      </c>
      <c r="EF89" s="28">
        <v>0</v>
      </c>
      <c r="EG89" s="28">
        <f>SUM(ED89:EF89)</f>
        <v>405985.63025280135</v>
      </c>
      <c r="EH89" s="28">
        <v>0</v>
      </c>
      <c r="EI89" s="28">
        <v>0</v>
      </c>
      <c r="EJ89" s="28">
        <f>SUM(EH89:EI89)</f>
        <v>0</v>
      </c>
      <c r="EK89" s="28">
        <f t="shared" si="10"/>
        <v>405985.63025280135</v>
      </c>
      <c r="EL89" s="28">
        <f t="shared" si="11"/>
        <v>405985.63025280135</v>
      </c>
    </row>
    <row r="90" spans="1:142" ht="12.75" customHeight="1">
      <c r="A90" s="23">
        <v>82</v>
      </c>
      <c r="B90" s="8" t="s">
        <v>419</v>
      </c>
      <c r="C90" s="4" t="s">
        <v>420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8">
        <v>0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8">
        <v>0</v>
      </c>
      <c r="CA90" s="28">
        <v>0</v>
      </c>
      <c r="CB90" s="28">
        <v>0</v>
      </c>
      <c r="CC90" s="28">
        <v>0</v>
      </c>
      <c r="CD90" s="28">
        <v>0</v>
      </c>
      <c r="CE90" s="28">
        <v>0</v>
      </c>
      <c r="CF90" s="28">
        <v>0</v>
      </c>
      <c r="CG90" s="28">
        <v>0</v>
      </c>
      <c r="CH90" s="28">
        <v>0</v>
      </c>
      <c r="CI90" s="28">
        <v>0</v>
      </c>
      <c r="CJ90" s="28">
        <v>0</v>
      </c>
      <c r="CK90" s="28">
        <v>0</v>
      </c>
      <c r="CL90" s="28">
        <v>0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8">
        <v>0</v>
      </c>
      <c r="DJ90" s="28">
        <v>0</v>
      </c>
      <c r="DK90" s="28">
        <v>0</v>
      </c>
      <c r="DL90" s="28">
        <v>0</v>
      </c>
      <c r="DM90" s="28">
        <v>0</v>
      </c>
      <c r="DN90" s="28">
        <v>0</v>
      </c>
      <c r="DO90" s="28">
        <v>0</v>
      </c>
      <c r="DP90" s="28">
        <v>0</v>
      </c>
      <c r="DQ90" s="28">
        <v>0</v>
      </c>
      <c r="DR90" s="28">
        <v>0</v>
      </c>
      <c r="DS90" s="28">
        <v>0</v>
      </c>
      <c r="DT90" s="28">
        <v>0</v>
      </c>
      <c r="DU90" s="28">
        <v>0</v>
      </c>
      <c r="DV90" s="28">
        <v>0</v>
      </c>
      <c r="DW90" s="28">
        <v>0</v>
      </c>
      <c r="DX90" s="28">
        <f t="shared" si="9"/>
        <v>0</v>
      </c>
      <c r="DY90" s="28">
        <v>0</v>
      </c>
      <c r="DZ90" s="28">
        <v>0</v>
      </c>
      <c r="EA90" s="28">
        <f>SUM(DY90:DZ90)</f>
        <v>0</v>
      </c>
      <c r="EB90" s="28">
        <v>7814.749565559163</v>
      </c>
      <c r="EC90" s="28">
        <v>0</v>
      </c>
      <c r="ED90" s="28">
        <f>SUM(EB90:EC90)</f>
        <v>7814.749565559163</v>
      </c>
      <c r="EE90" s="28">
        <v>0</v>
      </c>
      <c r="EF90" s="28">
        <v>0</v>
      </c>
      <c r="EG90" s="28">
        <f>SUM(ED90:EF90)</f>
        <v>7814.749565559163</v>
      </c>
      <c r="EH90" s="28">
        <v>0</v>
      </c>
      <c r="EI90" s="28">
        <v>0</v>
      </c>
      <c r="EJ90" s="28">
        <f>SUM(EH90:EI90)</f>
        <v>0</v>
      </c>
      <c r="EK90" s="28">
        <f t="shared" si="10"/>
        <v>7814.749565559163</v>
      </c>
      <c r="EL90" s="28">
        <f t="shared" si="11"/>
        <v>7814.749565559163</v>
      </c>
    </row>
    <row r="91" spans="1:142" ht="12.75" customHeight="1">
      <c r="A91" s="23">
        <v>83</v>
      </c>
      <c r="B91" s="8" t="s">
        <v>421</v>
      </c>
      <c r="C91" s="4" t="s">
        <v>422</v>
      </c>
      <c r="D91" s="28">
        <v>4009.126830260485</v>
      </c>
      <c r="E91" s="28">
        <v>301.13709202920893</v>
      </c>
      <c r="F91" s="28">
        <v>205.08023631961387</v>
      </c>
      <c r="G91" s="28">
        <v>634.1988303590499</v>
      </c>
      <c r="H91" s="28">
        <v>165.6030886585781</v>
      </c>
      <c r="I91" s="28">
        <v>1122.3104051819614</v>
      </c>
      <c r="J91" s="28">
        <v>16.777029952444387</v>
      </c>
      <c r="K91" s="28">
        <v>1080.381456378406</v>
      </c>
      <c r="L91" s="28">
        <v>4.4036032261204285</v>
      </c>
      <c r="M91" s="28">
        <v>115.19323038548985</v>
      </c>
      <c r="N91" s="28">
        <v>0.22846021254563154</v>
      </c>
      <c r="O91" s="28">
        <v>0</v>
      </c>
      <c r="P91" s="28">
        <v>0</v>
      </c>
      <c r="Q91" s="28">
        <v>0</v>
      </c>
      <c r="R91" s="28">
        <v>0.27683899915152477</v>
      </c>
      <c r="S91" s="28">
        <v>0.05655887884265624</v>
      </c>
      <c r="T91" s="28">
        <v>0.200703535382153</v>
      </c>
      <c r="U91" s="28">
        <v>0.07212762146533053</v>
      </c>
      <c r="V91" s="28">
        <v>0</v>
      </c>
      <c r="W91" s="28">
        <v>0.12372859113013812</v>
      </c>
      <c r="X91" s="28">
        <v>0.019191663269836595</v>
      </c>
      <c r="Y91" s="28">
        <v>0</v>
      </c>
      <c r="Z91" s="28">
        <v>0</v>
      </c>
      <c r="AA91" s="28">
        <v>0.001205060692775263</v>
      </c>
      <c r="AB91" s="28">
        <v>0.07268276178447346</v>
      </c>
      <c r="AC91" s="28">
        <v>0</v>
      </c>
      <c r="AD91" s="28">
        <v>0</v>
      </c>
      <c r="AE91" s="28">
        <v>0.11683672716809135</v>
      </c>
      <c r="AF91" s="28">
        <v>0</v>
      </c>
      <c r="AG91" s="28">
        <v>0.24478980072682174</v>
      </c>
      <c r="AH91" s="28">
        <v>0.006187783557284581</v>
      </c>
      <c r="AI91" s="28">
        <v>0.07659582403405049</v>
      </c>
      <c r="AJ91" s="28">
        <v>0.002680921541230728</v>
      </c>
      <c r="AK91" s="28">
        <v>0.011305906499632796</v>
      </c>
      <c r="AL91" s="28">
        <v>0.004116162366333585</v>
      </c>
      <c r="AM91" s="28">
        <v>0.04753896732960552</v>
      </c>
      <c r="AN91" s="28">
        <v>0.011833966803212605</v>
      </c>
      <c r="AO91" s="28">
        <v>0</v>
      </c>
      <c r="AP91" s="28">
        <v>0</v>
      </c>
      <c r="AQ91" s="28">
        <v>0.46428686691315063</v>
      </c>
      <c r="AR91" s="28">
        <v>0.43080242766333515</v>
      </c>
      <c r="AS91" s="28">
        <v>0</v>
      </c>
      <c r="AT91" s="28">
        <v>0.009870665674531863</v>
      </c>
      <c r="AU91" s="28">
        <v>0.05012510881634563</v>
      </c>
      <c r="AV91" s="28">
        <v>0</v>
      </c>
      <c r="AW91" s="28">
        <v>0.10045331774944635</v>
      </c>
      <c r="AX91" s="28">
        <v>0</v>
      </c>
      <c r="AY91" s="28">
        <v>0.010303945923620573</v>
      </c>
      <c r="AZ91" s="28">
        <v>0.09641839542981319</v>
      </c>
      <c r="BA91" s="28">
        <v>0.001</v>
      </c>
      <c r="BB91" s="28">
        <v>0</v>
      </c>
      <c r="BC91" s="28">
        <v>0.022489952929213304</v>
      </c>
      <c r="BD91" s="28">
        <v>0.023099253279493998</v>
      </c>
      <c r="BE91" s="28">
        <v>0.05711175283288734</v>
      </c>
      <c r="BF91" s="28">
        <v>0.036084120744343855</v>
      </c>
      <c r="BG91" s="28">
        <v>0</v>
      </c>
      <c r="BH91" s="28">
        <v>0</v>
      </c>
      <c r="BI91" s="28">
        <v>0</v>
      </c>
      <c r="BJ91" s="28">
        <v>0.2549312665570425</v>
      </c>
      <c r="BK91" s="28">
        <v>0.03287513889953476</v>
      </c>
      <c r="BL91" s="28">
        <v>0.0212984322442208</v>
      </c>
      <c r="BM91" s="28">
        <v>0.04779622747749839</v>
      </c>
      <c r="BN91" s="28">
        <v>0</v>
      </c>
      <c r="BO91" s="28">
        <v>0.6195907561955477</v>
      </c>
      <c r="BP91" s="28">
        <v>0</v>
      </c>
      <c r="BQ91" s="28">
        <v>0.002802781611286867</v>
      </c>
      <c r="BR91" s="28">
        <v>0</v>
      </c>
      <c r="BS91" s="28">
        <v>0.06681993841401357</v>
      </c>
      <c r="BT91" s="28">
        <v>0.053753830902460914</v>
      </c>
      <c r="BU91" s="28">
        <v>0.03649032097786175</v>
      </c>
      <c r="BV91" s="28">
        <v>0</v>
      </c>
      <c r="BW91" s="28">
        <v>0</v>
      </c>
      <c r="BX91" s="28">
        <v>0</v>
      </c>
      <c r="BY91" s="28">
        <v>2.221361772330859</v>
      </c>
      <c r="BZ91" s="28">
        <v>0</v>
      </c>
      <c r="CA91" s="28">
        <v>0.002071621190950995</v>
      </c>
      <c r="CB91" s="28">
        <v>0</v>
      </c>
      <c r="CC91" s="28">
        <v>0.006891863962052528</v>
      </c>
      <c r="CD91" s="28">
        <v>0.00610654351058177</v>
      </c>
      <c r="CE91" s="28">
        <v>0.0020310011675988685</v>
      </c>
      <c r="CF91" s="28">
        <v>0.025522914672828485</v>
      </c>
      <c r="CG91" s="28">
        <v>0</v>
      </c>
      <c r="CH91" s="28">
        <v>0</v>
      </c>
      <c r="CI91" s="28">
        <v>0.005944063417172302</v>
      </c>
      <c r="CJ91" s="28">
        <v>0.007731344444661057</v>
      </c>
      <c r="CK91" s="28">
        <v>22.112592887986366</v>
      </c>
      <c r="CL91" s="28">
        <v>0.0284881763775253</v>
      </c>
      <c r="CM91" s="28">
        <v>0.004238022436392129</v>
      </c>
      <c r="CN91" s="28">
        <v>0</v>
      </c>
      <c r="CO91" s="28">
        <v>0</v>
      </c>
      <c r="CP91" s="28">
        <v>0.17861978268643067</v>
      </c>
      <c r="CQ91" s="28">
        <v>0</v>
      </c>
      <c r="CR91" s="28">
        <v>123.28326027411748</v>
      </c>
      <c r="CS91" s="28">
        <v>0</v>
      </c>
      <c r="CT91" s="28">
        <v>43.504045009971264</v>
      </c>
      <c r="CU91" s="28">
        <v>104.49733760956778</v>
      </c>
      <c r="CV91" s="28">
        <v>0</v>
      </c>
      <c r="CW91" s="28">
        <v>0</v>
      </c>
      <c r="CX91" s="28">
        <v>0</v>
      </c>
      <c r="CY91" s="28">
        <v>0</v>
      </c>
      <c r="CZ91" s="28">
        <v>13547.30142072036</v>
      </c>
      <c r="DA91" s="28">
        <v>44667.72418643404</v>
      </c>
      <c r="DB91" s="28">
        <v>0</v>
      </c>
      <c r="DC91" s="28">
        <v>0</v>
      </c>
      <c r="DD91" s="28">
        <v>0</v>
      </c>
      <c r="DE91" s="28">
        <v>0</v>
      </c>
      <c r="DF91" s="28">
        <v>12.592207239114</v>
      </c>
      <c r="DG91" s="28">
        <v>0</v>
      </c>
      <c r="DH91" s="28">
        <v>0</v>
      </c>
      <c r="DI91" s="28">
        <v>0</v>
      </c>
      <c r="DJ91" s="28">
        <v>21.107823692871076</v>
      </c>
      <c r="DK91" s="28">
        <v>0</v>
      </c>
      <c r="DL91" s="28">
        <v>197.76406545913076</v>
      </c>
      <c r="DM91" s="28">
        <v>19.92812790840997</v>
      </c>
      <c r="DN91" s="28">
        <v>41.516885040348214</v>
      </c>
      <c r="DO91" s="28">
        <v>21.78402877097663</v>
      </c>
      <c r="DP91" s="28">
        <v>0</v>
      </c>
      <c r="DQ91" s="28">
        <v>0</v>
      </c>
      <c r="DR91" s="28">
        <v>0</v>
      </c>
      <c r="DS91" s="28">
        <v>0</v>
      </c>
      <c r="DT91" s="28">
        <v>2315.3580373446116</v>
      </c>
      <c r="DU91" s="28">
        <v>0</v>
      </c>
      <c r="DV91" s="28">
        <v>0</v>
      </c>
      <c r="DW91" s="28">
        <v>0</v>
      </c>
      <c r="DX91" s="28">
        <f t="shared" si="9"/>
        <v>68799.18661613458</v>
      </c>
      <c r="DY91" s="28">
        <v>0</v>
      </c>
      <c r="DZ91" s="28">
        <v>0</v>
      </c>
      <c r="EA91" s="28">
        <f>SUM(DY91:DZ91)</f>
        <v>0</v>
      </c>
      <c r="EB91" s="28">
        <v>6324.046676721427</v>
      </c>
      <c r="EC91" s="28">
        <v>0</v>
      </c>
      <c r="ED91" s="28">
        <f>SUM(EB91:EC91)</f>
        <v>6324.046676721427</v>
      </c>
      <c r="EE91" s="28">
        <v>0</v>
      </c>
      <c r="EF91" s="28">
        <v>0</v>
      </c>
      <c r="EG91" s="28">
        <f>SUM(ED91:EF91)</f>
        <v>6324.046676721427</v>
      </c>
      <c r="EH91" s="28">
        <v>0</v>
      </c>
      <c r="EI91" s="28">
        <v>0</v>
      </c>
      <c r="EJ91" s="28">
        <f>SUM(EH91:EI91)</f>
        <v>0</v>
      </c>
      <c r="EK91" s="28">
        <f t="shared" si="10"/>
        <v>6324.046676721427</v>
      </c>
      <c r="EL91" s="28">
        <f t="shared" si="11"/>
        <v>75123.233292856</v>
      </c>
    </row>
    <row r="92" spans="1:142" ht="12.75" customHeight="1">
      <c r="A92" s="23">
        <v>84</v>
      </c>
      <c r="B92" s="8" t="s">
        <v>423</v>
      </c>
      <c r="C92" s="4" t="s">
        <v>424</v>
      </c>
      <c r="D92" s="28">
        <v>2578.9790300900668</v>
      </c>
      <c r="E92" s="28">
        <v>91.0460941281513</v>
      </c>
      <c r="F92" s="28">
        <v>63.07516192869059</v>
      </c>
      <c r="G92" s="28">
        <v>434.87146130956086</v>
      </c>
      <c r="H92" s="28">
        <v>72.01650557783881</v>
      </c>
      <c r="I92" s="28">
        <v>112.78538398937</v>
      </c>
      <c r="J92" s="28">
        <v>85.6717609178106</v>
      </c>
      <c r="K92" s="28">
        <v>4584.441025294935</v>
      </c>
      <c r="L92" s="28">
        <v>1.9275985524796322</v>
      </c>
      <c r="M92" s="28">
        <v>7.713359789298815</v>
      </c>
      <c r="N92" s="28">
        <v>16.992841797901136</v>
      </c>
      <c r="O92" s="28">
        <v>0</v>
      </c>
      <c r="P92" s="28">
        <v>0</v>
      </c>
      <c r="Q92" s="28">
        <v>0</v>
      </c>
      <c r="R92" s="28">
        <v>154.00059908569955</v>
      </c>
      <c r="S92" s="28">
        <v>0</v>
      </c>
      <c r="T92" s="28">
        <v>0.7526381054591024</v>
      </c>
      <c r="U92" s="28">
        <v>0</v>
      </c>
      <c r="V92" s="28">
        <v>0</v>
      </c>
      <c r="W92" s="28">
        <v>95.88065257137197</v>
      </c>
      <c r="X92" s="28">
        <v>0.4731077654905995</v>
      </c>
      <c r="Y92" s="28">
        <v>9.154789548592726</v>
      </c>
      <c r="Z92" s="28">
        <v>0</v>
      </c>
      <c r="AA92" s="28">
        <v>0</v>
      </c>
      <c r="AB92" s="28">
        <v>20.123100710030048</v>
      </c>
      <c r="AC92" s="28">
        <v>0</v>
      </c>
      <c r="AD92" s="28">
        <v>0</v>
      </c>
      <c r="AE92" s="28">
        <v>23.652435598132517</v>
      </c>
      <c r="AF92" s="28">
        <v>0</v>
      </c>
      <c r="AG92" s="28">
        <v>0</v>
      </c>
      <c r="AH92" s="28">
        <v>48.03297854377304</v>
      </c>
      <c r="AI92" s="28">
        <v>0</v>
      </c>
      <c r="AJ92" s="28">
        <v>0</v>
      </c>
      <c r="AK92" s="28">
        <v>3071.2534952903866</v>
      </c>
      <c r="AL92" s="28">
        <v>0</v>
      </c>
      <c r="AM92" s="28">
        <v>0</v>
      </c>
      <c r="AN92" s="28">
        <v>10.709350572299535</v>
      </c>
      <c r="AO92" s="28">
        <v>0</v>
      </c>
      <c r="AP92" s="28">
        <v>369.51322518032583</v>
      </c>
      <c r="AQ92" s="28">
        <v>132.75991973886795</v>
      </c>
      <c r="AR92" s="28">
        <v>4.48946365037935</v>
      </c>
      <c r="AS92" s="28">
        <v>0</v>
      </c>
      <c r="AT92" s="28">
        <v>0</v>
      </c>
      <c r="AU92" s="28">
        <v>794.3463591927805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4.611650181651106</v>
      </c>
      <c r="BB92" s="28">
        <v>0</v>
      </c>
      <c r="BC92" s="28">
        <v>0</v>
      </c>
      <c r="BD92" s="28">
        <v>0</v>
      </c>
      <c r="BE92" s="28">
        <v>0</v>
      </c>
      <c r="BF92" s="28">
        <v>327.96783943814</v>
      </c>
      <c r="BG92" s="28">
        <v>0</v>
      </c>
      <c r="BH92" s="28">
        <v>0</v>
      </c>
      <c r="BI92" s="28">
        <v>306.352214430525</v>
      </c>
      <c r="BJ92" s="28">
        <v>605.429325384502</v>
      </c>
      <c r="BK92" s="28">
        <v>43.682166310083446</v>
      </c>
      <c r="BL92" s="28">
        <v>0</v>
      </c>
      <c r="BM92" s="28">
        <v>0</v>
      </c>
      <c r="BN92" s="28">
        <v>0</v>
      </c>
      <c r="BO92" s="28">
        <v>91.49601085938961</v>
      </c>
      <c r="BP92" s="28">
        <v>0</v>
      </c>
      <c r="BQ92" s="28">
        <v>14.043029538564525</v>
      </c>
      <c r="BR92" s="28">
        <v>0</v>
      </c>
      <c r="BS92" s="28">
        <v>493.39802201657034</v>
      </c>
      <c r="BT92" s="28">
        <v>149.53332967811866</v>
      </c>
      <c r="BU92" s="28">
        <v>22.825519378383277</v>
      </c>
      <c r="BV92" s="28">
        <v>0</v>
      </c>
      <c r="BW92" s="28">
        <v>444.5069689421753</v>
      </c>
      <c r="BX92" s="28">
        <v>731.3583754509671</v>
      </c>
      <c r="BY92" s="28">
        <v>1413.7664359451198</v>
      </c>
      <c r="BZ92" s="28">
        <v>580.1277931605352</v>
      </c>
      <c r="CA92" s="28">
        <v>1617.2248046541613</v>
      </c>
      <c r="CB92" s="28">
        <v>0</v>
      </c>
      <c r="CC92" s="28">
        <v>0</v>
      </c>
      <c r="CD92" s="28">
        <v>34.385160705780564</v>
      </c>
      <c r="CE92" s="28">
        <v>0</v>
      </c>
      <c r="CF92" s="28">
        <v>377.3688569135707</v>
      </c>
      <c r="CG92" s="28">
        <v>177.80819439697098</v>
      </c>
      <c r="CH92" s="28">
        <v>129.81442532929645</v>
      </c>
      <c r="CI92" s="28">
        <v>39.80680099691664</v>
      </c>
      <c r="CJ92" s="28">
        <v>217.34020537815195</v>
      </c>
      <c r="CK92" s="28">
        <v>17525.226368582484</v>
      </c>
      <c r="CL92" s="28">
        <v>644.5352903998297</v>
      </c>
      <c r="CM92" s="28">
        <v>2419.545344442174</v>
      </c>
      <c r="CN92" s="28">
        <v>207.83778875132413</v>
      </c>
      <c r="CO92" s="28">
        <v>107.48710286092373</v>
      </c>
      <c r="CP92" s="28">
        <v>133.33687396642284</v>
      </c>
      <c r="CQ92" s="28">
        <v>0</v>
      </c>
      <c r="CR92" s="28">
        <v>1.5236849749078576</v>
      </c>
      <c r="CS92" s="28">
        <v>0</v>
      </c>
      <c r="CT92" s="28">
        <v>0.47020844412959467</v>
      </c>
      <c r="CU92" s="28">
        <v>1053.2735711090584</v>
      </c>
      <c r="CV92" s="28">
        <v>679.1793097351335</v>
      </c>
      <c r="CW92" s="28">
        <v>1127.36009150725</v>
      </c>
      <c r="CX92" s="28">
        <v>160.73080458831063</v>
      </c>
      <c r="CY92" s="28">
        <v>7823.603689658447</v>
      </c>
      <c r="CZ92" s="28">
        <v>0</v>
      </c>
      <c r="DA92" s="28">
        <v>0</v>
      </c>
      <c r="DB92" s="28">
        <v>0</v>
      </c>
      <c r="DC92" s="28">
        <v>0.20548428057577386</v>
      </c>
      <c r="DD92" s="28">
        <v>0</v>
      </c>
      <c r="DE92" s="28">
        <v>0</v>
      </c>
      <c r="DF92" s="28">
        <v>1.182913398040134</v>
      </c>
      <c r="DG92" s="28">
        <v>5.93037038348022</v>
      </c>
      <c r="DH92" s="28">
        <v>22.33610740030204</v>
      </c>
      <c r="DI92" s="28">
        <v>8.566085992796411</v>
      </c>
      <c r="DJ92" s="28">
        <v>13906.18581209149</v>
      </c>
      <c r="DK92" s="28">
        <v>0</v>
      </c>
      <c r="DL92" s="28">
        <v>888.94963324294</v>
      </c>
      <c r="DM92" s="28">
        <v>672.1503179462503</v>
      </c>
      <c r="DN92" s="28">
        <v>1421.9965498876868</v>
      </c>
      <c r="DO92" s="28">
        <v>1225.1488756760348</v>
      </c>
      <c r="DP92" s="28">
        <v>10618.85752457595</v>
      </c>
      <c r="DQ92" s="28">
        <v>0.5682186614730399</v>
      </c>
      <c r="DR92" s="28">
        <v>0</v>
      </c>
      <c r="DS92" s="28">
        <v>701.6347368940131</v>
      </c>
      <c r="DT92" s="28">
        <v>1151.825630621469</v>
      </c>
      <c r="DU92" s="28">
        <v>0</v>
      </c>
      <c r="DV92" s="28">
        <v>0</v>
      </c>
      <c r="DW92" s="28">
        <v>0</v>
      </c>
      <c r="DX92" s="28">
        <f t="shared" si="9"/>
        <v>83117.15785809218</v>
      </c>
      <c r="DY92" s="28">
        <v>0</v>
      </c>
      <c r="DZ92" s="28">
        <v>0</v>
      </c>
      <c r="EA92" s="28">
        <f>SUM(DY92:DZ92)</f>
        <v>0</v>
      </c>
      <c r="EB92" s="28">
        <v>0</v>
      </c>
      <c r="EC92" s="28">
        <v>0</v>
      </c>
      <c r="ED92" s="28">
        <f>SUM(EB92:EC92)</f>
        <v>0</v>
      </c>
      <c r="EE92" s="28">
        <v>0</v>
      </c>
      <c r="EF92" s="28">
        <v>0</v>
      </c>
      <c r="EG92" s="28">
        <f>SUM(ED92:EF92)</f>
        <v>0</v>
      </c>
      <c r="EH92" s="28">
        <v>0</v>
      </c>
      <c r="EI92" s="28">
        <v>0</v>
      </c>
      <c r="EJ92" s="28">
        <f>SUM(EH92:EI92)</f>
        <v>0</v>
      </c>
      <c r="EK92" s="28">
        <f t="shared" si="10"/>
        <v>0</v>
      </c>
      <c r="EL92" s="28">
        <f t="shared" si="11"/>
        <v>83117.15785809218</v>
      </c>
    </row>
    <row r="93" spans="1:142" ht="12.75" customHeight="1">
      <c r="A93" s="23">
        <v>85</v>
      </c>
      <c r="B93" s="8" t="s">
        <v>425</v>
      </c>
      <c r="C93" s="4" t="s">
        <v>426</v>
      </c>
      <c r="D93" s="28">
        <v>567.7129351086652</v>
      </c>
      <c r="E93" s="28">
        <v>3600.4769782828134</v>
      </c>
      <c r="F93" s="28">
        <v>78.60983678671941</v>
      </c>
      <c r="G93" s="28">
        <v>5137.806771978074</v>
      </c>
      <c r="H93" s="28">
        <v>26.476457859423746</v>
      </c>
      <c r="I93" s="28">
        <v>1557.4925021453357</v>
      </c>
      <c r="J93" s="28">
        <v>4.329555397650543</v>
      </c>
      <c r="K93" s="28">
        <v>16.88270871251614</v>
      </c>
      <c r="L93" s="28">
        <v>1.043958367129896</v>
      </c>
      <c r="M93" s="28">
        <v>29.430887696820687</v>
      </c>
      <c r="N93" s="28">
        <v>11.66765651467773</v>
      </c>
      <c r="O93" s="28">
        <v>2586.5793045854653</v>
      </c>
      <c r="P93" s="28">
        <v>0</v>
      </c>
      <c r="Q93" s="28">
        <v>0</v>
      </c>
      <c r="R93" s="28">
        <v>15655.60188406765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188.24322597219037</v>
      </c>
      <c r="AL93" s="28">
        <v>0</v>
      </c>
      <c r="AM93" s="28">
        <v>0</v>
      </c>
      <c r="AN93" s="28">
        <v>0</v>
      </c>
      <c r="AO93" s="28">
        <v>0</v>
      </c>
      <c r="AP93" s="28">
        <v>3804.023545524736</v>
      </c>
      <c r="AQ93" s="28">
        <v>0</v>
      </c>
      <c r="AR93" s="28">
        <v>1042.275371742991</v>
      </c>
      <c r="AS93" s="28">
        <v>0</v>
      </c>
      <c r="AT93" s="28">
        <v>0</v>
      </c>
      <c r="AU93" s="28">
        <v>7600.9279870565815</v>
      </c>
      <c r="AV93" s="28">
        <v>0</v>
      </c>
      <c r="AW93" s="28">
        <v>9127.78845257857</v>
      </c>
      <c r="AX93" s="28">
        <v>19013.89396845723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1837.6886528111559</v>
      </c>
      <c r="BG93" s="28">
        <v>0</v>
      </c>
      <c r="BH93" s="28">
        <v>0</v>
      </c>
      <c r="BI93" s="28">
        <v>0</v>
      </c>
      <c r="BJ93" s="28">
        <v>11225.241738127632</v>
      </c>
      <c r="BK93" s="28">
        <v>0</v>
      </c>
      <c r="BL93" s="28">
        <v>0</v>
      </c>
      <c r="BM93" s="28">
        <v>0</v>
      </c>
      <c r="BN93" s="28">
        <v>0</v>
      </c>
      <c r="BO93" s="28">
        <v>1101.6337911689914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3929.9751225318173</v>
      </c>
      <c r="BW93" s="28">
        <v>0</v>
      </c>
      <c r="BX93" s="28">
        <v>7332.804821852133</v>
      </c>
      <c r="BY93" s="28">
        <v>0</v>
      </c>
      <c r="BZ93" s="28">
        <v>0</v>
      </c>
      <c r="CA93" s="28">
        <v>945.7998734900701</v>
      </c>
      <c r="CB93" s="28">
        <v>0</v>
      </c>
      <c r="CC93" s="28">
        <v>0</v>
      </c>
      <c r="CD93" s="28">
        <v>0</v>
      </c>
      <c r="CE93" s="28">
        <v>3165.4721577570763</v>
      </c>
      <c r="CF93" s="28">
        <v>0</v>
      </c>
      <c r="CG93" s="28">
        <v>0</v>
      </c>
      <c r="CH93" s="28">
        <v>0</v>
      </c>
      <c r="CI93" s="28">
        <v>43.762666563967386</v>
      </c>
      <c r="CJ93" s="28">
        <v>0</v>
      </c>
      <c r="CK93" s="28">
        <v>0</v>
      </c>
      <c r="CL93" s="28">
        <v>5640.737354115213</v>
      </c>
      <c r="CM93" s="28">
        <v>4785.28645607176</v>
      </c>
      <c r="CN93" s="28">
        <v>34.4052821206112</v>
      </c>
      <c r="CO93" s="28">
        <v>0</v>
      </c>
      <c r="CP93" s="28">
        <v>14939.808831682143</v>
      </c>
      <c r="CQ93" s="28">
        <v>5678.708557808597</v>
      </c>
      <c r="CR93" s="28">
        <v>0</v>
      </c>
      <c r="CS93" s="28">
        <v>213.90151297628842</v>
      </c>
      <c r="CT93" s="28">
        <v>0</v>
      </c>
      <c r="CU93" s="28">
        <v>30055.93866825466</v>
      </c>
      <c r="CV93" s="28">
        <v>106.34768533138399</v>
      </c>
      <c r="CW93" s="28">
        <v>176.5250126855732</v>
      </c>
      <c r="CX93" s="28">
        <v>0</v>
      </c>
      <c r="CY93" s="28">
        <v>0</v>
      </c>
      <c r="CZ93" s="28">
        <v>0</v>
      </c>
      <c r="DA93" s="28">
        <v>0.09302975657189062</v>
      </c>
      <c r="DB93" s="28">
        <v>0</v>
      </c>
      <c r="DC93" s="28">
        <v>0</v>
      </c>
      <c r="DD93" s="28">
        <v>0</v>
      </c>
      <c r="DE93" s="28">
        <v>3879.868956878198</v>
      </c>
      <c r="DF93" s="28">
        <v>0</v>
      </c>
      <c r="DG93" s="28">
        <v>0</v>
      </c>
      <c r="DH93" s="28">
        <v>0</v>
      </c>
      <c r="DI93" s="28">
        <v>0</v>
      </c>
      <c r="DJ93" s="28">
        <v>4951.397711691791</v>
      </c>
      <c r="DK93" s="28">
        <v>0</v>
      </c>
      <c r="DL93" s="28">
        <v>0</v>
      </c>
      <c r="DM93" s="28">
        <v>6.204599097250429</v>
      </c>
      <c r="DN93" s="28">
        <v>0</v>
      </c>
      <c r="DO93" s="28">
        <v>39.51339221259252</v>
      </c>
      <c r="DP93" s="28">
        <v>0</v>
      </c>
      <c r="DQ93" s="28">
        <v>0.07672066966352355</v>
      </c>
      <c r="DR93" s="28">
        <v>0</v>
      </c>
      <c r="DS93" s="28">
        <v>0</v>
      </c>
      <c r="DT93" s="28">
        <v>0</v>
      </c>
      <c r="DU93" s="28">
        <v>0</v>
      </c>
      <c r="DV93" s="28">
        <v>0</v>
      </c>
      <c r="DW93" s="28">
        <v>0</v>
      </c>
      <c r="DX93" s="28">
        <f t="shared" si="9"/>
        <v>170142.4565844904</v>
      </c>
      <c r="DY93" s="28">
        <v>0</v>
      </c>
      <c r="DZ93" s="28">
        <v>0</v>
      </c>
      <c r="EA93" s="28">
        <f>SUM(DY93:DZ93)</f>
        <v>0</v>
      </c>
      <c r="EB93" s="28">
        <v>0</v>
      </c>
      <c r="EC93" s="28">
        <v>0</v>
      </c>
      <c r="ED93" s="28">
        <f>SUM(EB93:EC93)</f>
        <v>0</v>
      </c>
      <c r="EE93" s="28">
        <v>0</v>
      </c>
      <c r="EF93" s="28">
        <v>0</v>
      </c>
      <c r="EG93" s="28">
        <f>SUM(ED93:EF93)</f>
        <v>0</v>
      </c>
      <c r="EH93" s="28">
        <v>0</v>
      </c>
      <c r="EI93" s="28">
        <v>0</v>
      </c>
      <c r="EJ93" s="28">
        <f>SUM(EH93:EI93)</f>
        <v>0</v>
      </c>
      <c r="EK93" s="28">
        <f t="shared" si="10"/>
        <v>0</v>
      </c>
      <c r="EL93" s="28">
        <f t="shared" si="11"/>
        <v>170142.4565844904</v>
      </c>
    </row>
    <row r="94" spans="1:142" ht="12.75" customHeight="1">
      <c r="A94" s="23">
        <v>86</v>
      </c>
      <c r="B94" s="8" t="s">
        <v>427</v>
      </c>
      <c r="C94" s="4" t="s">
        <v>428</v>
      </c>
      <c r="D94" s="28">
        <v>3.9428373058981045</v>
      </c>
      <c r="E94" s="28">
        <v>1666.9924492550065</v>
      </c>
      <c r="F94" s="28">
        <v>0.57073350886594</v>
      </c>
      <c r="G94" s="28">
        <v>0.9890777063160617</v>
      </c>
      <c r="H94" s="28">
        <v>0.48283501266554735</v>
      </c>
      <c r="I94" s="28">
        <v>4.315745398139813</v>
      </c>
      <c r="J94" s="28">
        <v>66.34995869809224</v>
      </c>
      <c r="K94" s="28">
        <v>0.4269349015222167</v>
      </c>
      <c r="L94" s="28">
        <v>0.006172871778499496</v>
      </c>
      <c r="M94" s="28">
        <v>18.41704032782178</v>
      </c>
      <c r="N94" s="28">
        <v>247.06312712743238</v>
      </c>
      <c r="O94" s="28">
        <v>0</v>
      </c>
      <c r="P94" s="28">
        <v>0</v>
      </c>
      <c r="Q94" s="28">
        <v>0</v>
      </c>
      <c r="R94" s="28">
        <v>3112.4040162587717</v>
      </c>
      <c r="S94" s="28">
        <v>362.68784950329155</v>
      </c>
      <c r="T94" s="28">
        <v>3570.6655848454006</v>
      </c>
      <c r="U94" s="28">
        <v>424.134474895852</v>
      </c>
      <c r="V94" s="28">
        <v>9863.700911005308</v>
      </c>
      <c r="W94" s="28">
        <v>1726.9156189204657</v>
      </c>
      <c r="X94" s="28">
        <v>348.48481001698906</v>
      </c>
      <c r="Y94" s="28">
        <v>9940.953110348672</v>
      </c>
      <c r="Z94" s="28">
        <v>331.0315376339993</v>
      </c>
      <c r="AA94" s="28">
        <v>8999.021518977484</v>
      </c>
      <c r="AB94" s="28">
        <v>3270.999733675893</v>
      </c>
      <c r="AC94" s="28">
        <v>8335.125414970198</v>
      </c>
      <c r="AD94" s="28">
        <v>134.16698412286476</v>
      </c>
      <c r="AE94" s="28">
        <v>2028.9782256919868</v>
      </c>
      <c r="AF94" s="28">
        <v>64.63302963675855</v>
      </c>
      <c r="AG94" s="28">
        <v>19929.77280433521</v>
      </c>
      <c r="AH94" s="28">
        <v>182.5052285790338</v>
      </c>
      <c r="AI94" s="28">
        <v>392.8044558730292</v>
      </c>
      <c r="AJ94" s="28">
        <v>166.94314335022364</v>
      </c>
      <c r="AK94" s="28">
        <v>499.2070169177454</v>
      </c>
      <c r="AL94" s="28">
        <v>215.10684241301888</v>
      </c>
      <c r="AM94" s="28">
        <v>821.491188921034</v>
      </c>
      <c r="AN94" s="28">
        <v>31.94354749634807</v>
      </c>
      <c r="AO94" s="28">
        <v>29.619133961993576</v>
      </c>
      <c r="AP94" s="28">
        <v>373.02915266957234</v>
      </c>
      <c r="AQ94" s="28">
        <v>11.965634242477845</v>
      </c>
      <c r="AR94" s="28">
        <v>202.76526996154172</v>
      </c>
      <c r="AS94" s="28">
        <v>12.144369303673175</v>
      </c>
      <c r="AT94" s="28">
        <v>688.7201962701399</v>
      </c>
      <c r="AU94" s="28">
        <v>1943.518885093257</v>
      </c>
      <c r="AV94" s="28">
        <v>157.54839650185252</v>
      </c>
      <c r="AW94" s="28">
        <v>7.5541835563154285</v>
      </c>
      <c r="AX94" s="28">
        <v>291.45583028826286</v>
      </c>
      <c r="AY94" s="28">
        <v>566.2518849043199</v>
      </c>
      <c r="AZ94" s="28">
        <v>562.7888162355625</v>
      </c>
      <c r="BA94" s="28">
        <v>2443.705554649094</v>
      </c>
      <c r="BB94" s="28">
        <v>780.2412574359171</v>
      </c>
      <c r="BC94" s="28">
        <v>1179.3826623264792</v>
      </c>
      <c r="BD94" s="28">
        <v>4252.382580155602</v>
      </c>
      <c r="BE94" s="28">
        <v>13921.010086903</v>
      </c>
      <c r="BF94" s="28">
        <v>1670.110872227241</v>
      </c>
      <c r="BG94" s="28">
        <v>107.40248161402839</v>
      </c>
      <c r="BH94" s="28">
        <v>4.199767775958054</v>
      </c>
      <c r="BI94" s="28">
        <v>212.68486852700306</v>
      </c>
      <c r="BJ94" s="28">
        <v>8341.252582418701</v>
      </c>
      <c r="BK94" s="28">
        <v>214.60226086324707</v>
      </c>
      <c r="BL94" s="28">
        <v>120.93118237882996</v>
      </c>
      <c r="BM94" s="28">
        <v>339.5512115412614</v>
      </c>
      <c r="BN94" s="28">
        <v>262.9116204686898</v>
      </c>
      <c r="BO94" s="28">
        <v>18.24566521587507</v>
      </c>
      <c r="BP94" s="28">
        <v>70.53907679479035</v>
      </c>
      <c r="BQ94" s="28">
        <v>8.736194917748897</v>
      </c>
      <c r="BR94" s="28">
        <v>16.536849756712492</v>
      </c>
      <c r="BS94" s="28">
        <v>14.82516192624547</v>
      </c>
      <c r="BT94" s="28">
        <v>36.33839303198546</v>
      </c>
      <c r="BU94" s="28">
        <v>72.22637261229805</v>
      </c>
      <c r="BV94" s="28">
        <v>248.0820897605248</v>
      </c>
      <c r="BW94" s="28">
        <v>65.87657451124879</v>
      </c>
      <c r="BX94" s="28">
        <v>191.1204987978581</v>
      </c>
      <c r="BY94" s="28">
        <v>0</v>
      </c>
      <c r="BZ94" s="28">
        <v>40.15620226033598</v>
      </c>
      <c r="CA94" s="28">
        <v>268.87848337523036</v>
      </c>
      <c r="CB94" s="28">
        <v>0</v>
      </c>
      <c r="CC94" s="28">
        <v>57.235587717711084</v>
      </c>
      <c r="CD94" s="28">
        <v>11.521123404840889</v>
      </c>
      <c r="CE94" s="28">
        <v>0</v>
      </c>
      <c r="CF94" s="28">
        <v>100.43641131838736</v>
      </c>
      <c r="CG94" s="28">
        <v>1.0484439426959837</v>
      </c>
      <c r="CH94" s="28">
        <v>122.15765703443398</v>
      </c>
      <c r="CI94" s="28">
        <v>130.7429548807999</v>
      </c>
      <c r="CJ94" s="28">
        <v>266.9035017391271</v>
      </c>
      <c r="CK94" s="28">
        <v>2163.0874005206815</v>
      </c>
      <c r="CL94" s="28">
        <v>2.2759834165448405</v>
      </c>
      <c r="CM94" s="28">
        <v>217.574796057555</v>
      </c>
      <c r="CN94" s="28">
        <v>56.808432110710605</v>
      </c>
      <c r="CO94" s="28">
        <v>4.261722641573325</v>
      </c>
      <c r="CP94" s="28">
        <v>632.9645448028411</v>
      </c>
      <c r="CQ94" s="28">
        <v>0</v>
      </c>
      <c r="CR94" s="28">
        <v>0</v>
      </c>
      <c r="CS94" s="28">
        <v>0</v>
      </c>
      <c r="CT94" s="28">
        <v>0</v>
      </c>
      <c r="CU94" s="28">
        <v>0</v>
      </c>
      <c r="CV94" s="28">
        <v>226.96211338879698</v>
      </c>
      <c r="CW94" s="28">
        <v>376.73118902643915</v>
      </c>
      <c r="CX94" s="28">
        <v>599.3527063413893</v>
      </c>
      <c r="CY94" s="28">
        <v>1433.9387808425568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29.745390781994516</v>
      </c>
      <c r="DH94" s="28">
        <v>0</v>
      </c>
      <c r="DI94" s="28">
        <v>0</v>
      </c>
      <c r="DJ94" s="28">
        <v>5.477559129278889</v>
      </c>
      <c r="DK94" s="28">
        <v>0</v>
      </c>
      <c r="DL94" s="28">
        <v>45.03315057652423</v>
      </c>
      <c r="DM94" s="28">
        <v>9.442999537413844</v>
      </c>
      <c r="DN94" s="28">
        <v>19.797103335106826</v>
      </c>
      <c r="DO94" s="28">
        <v>100.83244094633301</v>
      </c>
      <c r="DP94" s="28">
        <v>0</v>
      </c>
      <c r="DQ94" s="28">
        <v>0.3615624327556385</v>
      </c>
      <c r="DR94" s="28">
        <v>0</v>
      </c>
      <c r="DS94" s="28">
        <v>0</v>
      </c>
      <c r="DT94" s="28">
        <v>0</v>
      </c>
      <c r="DU94" s="28">
        <v>0</v>
      </c>
      <c r="DV94" s="28">
        <v>0</v>
      </c>
      <c r="DW94" s="28">
        <v>0</v>
      </c>
      <c r="DX94" s="28">
        <f t="shared" si="9"/>
        <v>123127.21982166452</v>
      </c>
      <c r="DY94" s="28">
        <v>0</v>
      </c>
      <c r="DZ94" s="28">
        <v>0</v>
      </c>
      <c r="EA94" s="28">
        <f>SUM(DY94:DZ94)</f>
        <v>0</v>
      </c>
      <c r="EB94" s="28">
        <v>21651.088096055533</v>
      </c>
      <c r="EC94" s="28">
        <v>461.9103783878249</v>
      </c>
      <c r="ED94" s="28">
        <f>SUM(EB94:EC94)</f>
        <v>22112.998474443357</v>
      </c>
      <c r="EE94" s="28">
        <v>0</v>
      </c>
      <c r="EF94" s="28">
        <v>0</v>
      </c>
      <c r="EG94" s="28">
        <f>SUM(ED94:EF94)</f>
        <v>22112.998474443357</v>
      </c>
      <c r="EH94" s="28">
        <v>0</v>
      </c>
      <c r="EI94" s="28">
        <v>0</v>
      </c>
      <c r="EJ94" s="28">
        <f>SUM(EH94:EI94)</f>
        <v>0</v>
      </c>
      <c r="EK94" s="28">
        <f t="shared" si="10"/>
        <v>22112.998474443357</v>
      </c>
      <c r="EL94" s="28">
        <f t="shared" si="11"/>
        <v>145240.21829610787</v>
      </c>
    </row>
    <row r="95" spans="1:142" ht="12.75" customHeight="1">
      <c r="A95" s="23">
        <v>87</v>
      </c>
      <c r="B95" s="8" t="s">
        <v>429</v>
      </c>
      <c r="C95" s="4" t="s">
        <v>430</v>
      </c>
      <c r="D95" s="28">
        <v>4.877420632051841</v>
      </c>
      <c r="E95" s="28">
        <v>389.7614097738465</v>
      </c>
      <c r="F95" s="28">
        <v>27.291910623057824</v>
      </c>
      <c r="G95" s="28">
        <v>7.189988710285195</v>
      </c>
      <c r="H95" s="28">
        <v>0.6768082508812565</v>
      </c>
      <c r="I95" s="28">
        <v>4.1884911260567</v>
      </c>
      <c r="J95" s="28">
        <v>6.394926533432004</v>
      </c>
      <c r="K95" s="28">
        <v>0.3381228145125347</v>
      </c>
      <c r="L95" s="28">
        <v>0.009177633689081446</v>
      </c>
      <c r="M95" s="28">
        <v>0.5238407006348071</v>
      </c>
      <c r="N95" s="28">
        <v>0.507113618401589</v>
      </c>
      <c r="O95" s="28">
        <v>8.474352702992205</v>
      </c>
      <c r="P95" s="28">
        <v>0.7128600772118148</v>
      </c>
      <c r="Q95" s="28">
        <v>6.600036625809633</v>
      </c>
      <c r="R95" s="28">
        <v>10.233769724204963</v>
      </c>
      <c r="S95" s="28">
        <v>2.347816188913994</v>
      </c>
      <c r="T95" s="28">
        <v>3.5509750113218472</v>
      </c>
      <c r="U95" s="28">
        <v>4.236932859365099</v>
      </c>
      <c r="V95" s="28">
        <v>6.180785857930215</v>
      </c>
      <c r="W95" s="28">
        <v>5.464207920449658</v>
      </c>
      <c r="X95" s="28">
        <v>0.6393124364423011</v>
      </c>
      <c r="Y95" s="28">
        <v>0</v>
      </c>
      <c r="Z95" s="28">
        <v>0.2832098663329606</v>
      </c>
      <c r="AA95" s="28">
        <v>1.1025447532862522</v>
      </c>
      <c r="AB95" s="28">
        <v>4.134369751742746</v>
      </c>
      <c r="AC95" s="28">
        <v>0</v>
      </c>
      <c r="AD95" s="28">
        <v>0.2211527825174515</v>
      </c>
      <c r="AE95" s="28">
        <v>2.4893931947754835</v>
      </c>
      <c r="AF95" s="28">
        <v>0.8425751402295817</v>
      </c>
      <c r="AG95" s="28">
        <v>9.367005890216861</v>
      </c>
      <c r="AH95" s="28">
        <v>0</v>
      </c>
      <c r="AI95" s="28">
        <v>3.4646184669761686</v>
      </c>
      <c r="AJ95" s="28">
        <v>0.5887253913064353</v>
      </c>
      <c r="AK95" s="28">
        <v>236.85821013362755</v>
      </c>
      <c r="AL95" s="28">
        <v>0</v>
      </c>
      <c r="AM95" s="28">
        <v>16.767894660767457</v>
      </c>
      <c r="AN95" s="28">
        <v>0</v>
      </c>
      <c r="AO95" s="28">
        <v>1.7185309515790872</v>
      </c>
      <c r="AP95" s="28">
        <v>135.9427850250965</v>
      </c>
      <c r="AQ95" s="28">
        <v>1.21616376930367</v>
      </c>
      <c r="AR95" s="28">
        <v>1.7242271144384167</v>
      </c>
      <c r="AS95" s="28">
        <v>8.365611968214456</v>
      </c>
      <c r="AT95" s="28">
        <v>29.983634914364785</v>
      </c>
      <c r="AU95" s="28">
        <v>944.3596481250385</v>
      </c>
      <c r="AV95" s="28">
        <v>0</v>
      </c>
      <c r="AW95" s="28">
        <v>5.875810320968521</v>
      </c>
      <c r="AX95" s="28">
        <v>0</v>
      </c>
      <c r="AY95" s="28">
        <v>0</v>
      </c>
      <c r="AZ95" s="28">
        <v>0</v>
      </c>
      <c r="BA95" s="28">
        <v>1.5791233373679383</v>
      </c>
      <c r="BB95" s="28">
        <v>0</v>
      </c>
      <c r="BC95" s="28">
        <v>12.552263636174818</v>
      </c>
      <c r="BD95" s="28">
        <v>109.15597988343399</v>
      </c>
      <c r="BE95" s="28">
        <v>0</v>
      </c>
      <c r="BF95" s="28">
        <v>0</v>
      </c>
      <c r="BG95" s="28">
        <v>64.6064572171316</v>
      </c>
      <c r="BH95" s="28">
        <v>0</v>
      </c>
      <c r="BI95" s="28">
        <v>0</v>
      </c>
      <c r="BJ95" s="28">
        <v>210.30608507091299</v>
      </c>
      <c r="BK95" s="28">
        <v>3.179373261214186</v>
      </c>
      <c r="BL95" s="28">
        <v>125.12240665512111</v>
      </c>
      <c r="BM95" s="28">
        <v>1.983694421742074</v>
      </c>
      <c r="BN95" s="28">
        <v>1.1408146728904616</v>
      </c>
      <c r="BO95" s="28">
        <v>3.0335626521867143</v>
      </c>
      <c r="BP95" s="28">
        <v>9.093024280546782</v>
      </c>
      <c r="BQ95" s="28">
        <v>1.6998822610882804</v>
      </c>
      <c r="BR95" s="28">
        <v>0.988101909404706</v>
      </c>
      <c r="BS95" s="28">
        <v>20.17638033098447</v>
      </c>
      <c r="BT95" s="28">
        <v>0</v>
      </c>
      <c r="BU95" s="28">
        <v>149.72952043693402</v>
      </c>
      <c r="BV95" s="28">
        <v>0</v>
      </c>
      <c r="BW95" s="28">
        <v>83.29813406054303</v>
      </c>
      <c r="BX95" s="28">
        <v>847.8638866446925</v>
      </c>
      <c r="BY95" s="28">
        <v>4481.029385278754</v>
      </c>
      <c r="BZ95" s="28">
        <v>193.75654818308846</v>
      </c>
      <c r="CA95" s="28">
        <v>1604.6284691129013</v>
      </c>
      <c r="CB95" s="28">
        <v>0</v>
      </c>
      <c r="CC95" s="28">
        <v>256.34790379818264</v>
      </c>
      <c r="CD95" s="28">
        <v>163.97338618708906</v>
      </c>
      <c r="CE95" s="28">
        <v>0</v>
      </c>
      <c r="CF95" s="28">
        <v>153.441065486492</v>
      </c>
      <c r="CG95" s="28">
        <v>83.31897029192297</v>
      </c>
      <c r="CH95" s="28">
        <v>99.65317543508313</v>
      </c>
      <c r="CI95" s="28">
        <v>3034.136599444571</v>
      </c>
      <c r="CJ95" s="28">
        <v>654.2353330368326</v>
      </c>
      <c r="CK95" s="28">
        <v>2299.2818931093</v>
      </c>
      <c r="CL95" s="28">
        <v>31.052751082766033</v>
      </c>
      <c r="CM95" s="28">
        <v>1162.8392873102055</v>
      </c>
      <c r="CN95" s="28">
        <v>158.58098404221852</v>
      </c>
      <c r="CO95" s="28">
        <v>73.57299969030343</v>
      </c>
      <c r="CP95" s="28">
        <v>944.7975366798305</v>
      </c>
      <c r="CQ95" s="28">
        <v>0</v>
      </c>
      <c r="CR95" s="28">
        <v>8.491250954176659</v>
      </c>
      <c r="CS95" s="28">
        <v>2.157209357186064</v>
      </c>
      <c r="CT95" s="28">
        <v>6.109602284423275</v>
      </c>
      <c r="CU95" s="28">
        <v>29993.494987284284</v>
      </c>
      <c r="CV95" s="28">
        <v>93.75189090319824</v>
      </c>
      <c r="CW95" s="28">
        <v>155.61743238147986</v>
      </c>
      <c r="CX95" s="28">
        <v>3326.7049806822515</v>
      </c>
      <c r="CY95" s="28">
        <v>10979.944884611614</v>
      </c>
      <c r="CZ95" s="28">
        <v>12.109301290361305</v>
      </c>
      <c r="DA95" s="28">
        <v>22.95651036976477</v>
      </c>
      <c r="DB95" s="28">
        <v>0.31346924971967577</v>
      </c>
      <c r="DC95" s="28">
        <v>1.2593783272203833</v>
      </c>
      <c r="DD95" s="28">
        <v>22.42608076626902</v>
      </c>
      <c r="DE95" s="28">
        <v>27.141042332280755</v>
      </c>
      <c r="DF95" s="28">
        <v>8.031153564658547</v>
      </c>
      <c r="DG95" s="28">
        <v>42.285169530772436</v>
      </c>
      <c r="DH95" s="28">
        <v>129.08468967120646</v>
      </c>
      <c r="DI95" s="28">
        <v>49.84092711171162</v>
      </c>
      <c r="DJ95" s="28">
        <v>6515.338643479099</v>
      </c>
      <c r="DK95" s="28">
        <v>0</v>
      </c>
      <c r="DL95" s="28">
        <v>198.70352296095493</v>
      </c>
      <c r="DM95" s="28">
        <v>54.753966340925906</v>
      </c>
      <c r="DN95" s="28">
        <v>115.74755516699034</v>
      </c>
      <c r="DO95" s="28">
        <v>64.69332359516912</v>
      </c>
      <c r="DP95" s="28">
        <v>11659.893522793975</v>
      </c>
      <c r="DQ95" s="28">
        <v>0</v>
      </c>
      <c r="DR95" s="28">
        <v>2.472210393929875</v>
      </c>
      <c r="DS95" s="28">
        <v>17.7907434255217</v>
      </c>
      <c r="DT95" s="28">
        <v>473.5297478340014</v>
      </c>
      <c r="DU95" s="28">
        <v>22.211025661666227</v>
      </c>
      <c r="DV95" s="28">
        <v>1401.7964249885938</v>
      </c>
      <c r="DW95" s="28">
        <v>0</v>
      </c>
      <c r="DX95" s="28">
        <f t="shared" si="9"/>
        <v>84344.31199825763</v>
      </c>
      <c r="DY95" s="28">
        <v>0</v>
      </c>
      <c r="DZ95" s="28">
        <v>0</v>
      </c>
      <c r="EA95" s="28">
        <f>SUM(DY95:DZ95)</f>
        <v>0</v>
      </c>
      <c r="EB95" s="28">
        <v>93697.12134858595</v>
      </c>
      <c r="EC95" s="28">
        <v>413.57545887726945</v>
      </c>
      <c r="ED95" s="28">
        <f>SUM(EB95:EC95)</f>
        <v>94110.69680746322</v>
      </c>
      <c r="EE95" s="28">
        <v>0</v>
      </c>
      <c r="EF95" s="28">
        <v>0</v>
      </c>
      <c r="EG95" s="28">
        <f>SUM(ED95:EF95)</f>
        <v>94110.69680746322</v>
      </c>
      <c r="EH95" s="28">
        <v>0</v>
      </c>
      <c r="EI95" s="28">
        <v>0</v>
      </c>
      <c r="EJ95" s="28">
        <f>SUM(EH95:EI95)</f>
        <v>0</v>
      </c>
      <c r="EK95" s="28">
        <f t="shared" si="10"/>
        <v>94110.69680746322</v>
      </c>
      <c r="EL95" s="28">
        <f t="shared" si="11"/>
        <v>178455.00880572083</v>
      </c>
    </row>
    <row r="96" spans="1:142" ht="12.75" customHeight="1">
      <c r="A96" s="23">
        <v>88</v>
      </c>
      <c r="B96" s="8" t="s">
        <v>431</v>
      </c>
      <c r="C96" s="4" t="s">
        <v>432</v>
      </c>
      <c r="D96" s="28">
        <v>7.661554965899824</v>
      </c>
      <c r="E96" s="28">
        <v>1.6999016877318631</v>
      </c>
      <c r="F96" s="28">
        <v>0.9874124399162953</v>
      </c>
      <c r="G96" s="28">
        <v>1.886089084840144</v>
      </c>
      <c r="H96" s="28">
        <v>0.9382246088278311</v>
      </c>
      <c r="I96" s="28">
        <v>8.265861115860568</v>
      </c>
      <c r="J96" s="28">
        <v>4.307253988573606</v>
      </c>
      <c r="K96" s="28">
        <v>1.2034897296484162</v>
      </c>
      <c r="L96" s="28">
        <v>0.011994863789504765</v>
      </c>
      <c r="M96" s="28">
        <v>0.684642475869195</v>
      </c>
      <c r="N96" s="28">
        <v>1.6512275363266773</v>
      </c>
      <c r="O96" s="28">
        <v>0.09319292361843706</v>
      </c>
      <c r="P96" s="28">
        <v>0.15596409683082008</v>
      </c>
      <c r="Q96" s="28">
        <v>0.053545372939053315</v>
      </c>
      <c r="R96" s="28">
        <v>8.001732798923493</v>
      </c>
      <c r="S96" s="28">
        <v>72.99644275906837</v>
      </c>
      <c r="T96" s="28">
        <v>1874.8085509738305</v>
      </c>
      <c r="U96" s="28">
        <v>1077.6746770525913</v>
      </c>
      <c r="V96" s="28">
        <v>293.12825387177344</v>
      </c>
      <c r="W96" s="28">
        <v>0</v>
      </c>
      <c r="X96" s="28">
        <v>15.917187203505751</v>
      </c>
      <c r="Y96" s="28">
        <v>44.64593180650031</v>
      </c>
      <c r="Z96" s="28">
        <v>0</v>
      </c>
      <c r="AA96" s="28">
        <v>16.609394891299495</v>
      </c>
      <c r="AB96" s="28">
        <v>4.575823708973502</v>
      </c>
      <c r="AC96" s="28">
        <v>965.0479805337658</v>
      </c>
      <c r="AD96" s="28">
        <v>1275.1541089917964</v>
      </c>
      <c r="AE96" s="28">
        <v>19383.52693716645</v>
      </c>
      <c r="AF96" s="28">
        <v>417.4720053581168</v>
      </c>
      <c r="AG96" s="28">
        <v>2777.5836727425626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0.44200353862081115</v>
      </c>
      <c r="AN96" s="28">
        <v>0</v>
      </c>
      <c r="AO96" s="28">
        <v>0</v>
      </c>
      <c r="AP96" s="28">
        <v>0</v>
      </c>
      <c r="AQ96" s="28">
        <v>0</v>
      </c>
      <c r="AR96" s="28">
        <v>89.60095918852082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371.1740799447524</v>
      </c>
      <c r="BB96" s="28">
        <v>0</v>
      </c>
      <c r="BC96" s="28">
        <v>207.08270306401403</v>
      </c>
      <c r="BD96" s="28">
        <v>2442.168289838592</v>
      </c>
      <c r="BE96" s="28">
        <v>3146.7812998608547</v>
      </c>
      <c r="BF96" s="28">
        <v>62.208553425436655</v>
      </c>
      <c r="BG96" s="28">
        <v>0</v>
      </c>
      <c r="BH96" s="28">
        <v>0</v>
      </c>
      <c r="BI96" s="28">
        <v>0</v>
      </c>
      <c r="BJ96" s="28">
        <v>5840.32352670691</v>
      </c>
      <c r="BK96" s="28">
        <v>500.91637733459504</v>
      </c>
      <c r="BL96" s="28">
        <v>0</v>
      </c>
      <c r="BM96" s="28">
        <v>0</v>
      </c>
      <c r="BN96" s="28">
        <v>0</v>
      </c>
      <c r="BO96" s="28">
        <v>0</v>
      </c>
      <c r="BP96" s="28">
        <v>0</v>
      </c>
      <c r="BQ96" s="28">
        <v>0.4760109340574819</v>
      </c>
      <c r="BR96" s="28">
        <v>0</v>
      </c>
      <c r="BS96" s="28">
        <v>108.48182167202478</v>
      </c>
      <c r="BT96" s="28">
        <v>12.84234835048488</v>
      </c>
      <c r="BU96" s="28">
        <v>47.301913180162174</v>
      </c>
      <c r="BV96" s="28">
        <v>0</v>
      </c>
      <c r="BW96" s="28">
        <v>0</v>
      </c>
      <c r="BX96" s="28">
        <v>1076.640065162784</v>
      </c>
      <c r="BY96" s="28">
        <v>57.58583691610297</v>
      </c>
      <c r="BZ96" s="28">
        <v>0</v>
      </c>
      <c r="CA96" s="28">
        <v>1718.6449225358951</v>
      </c>
      <c r="CB96" s="28">
        <v>10.170767942761692</v>
      </c>
      <c r="CC96" s="28">
        <v>0</v>
      </c>
      <c r="CD96" s="28">
        <v>0</v>
      </c>
      <c r="CE96" s="28">
        <v>61.56708444815255</v>
      </c>
      <c r="CF96" s="28">
        <v>54.594874055970735</v>
      </c>
      <c r="CG96" s="28">
        <v>1256.4386689180442</v>
      </c>
      <c r="CH96" s="28">
        <v>0</v>
      </c>
      <c r="CI96" s="28">
        <v>0</v>
      </c>
      <c r="CJ96" s="28">
        <v>786.5064557694278</v>
      </c>
      <c r="CK96" s="28">
        <v>7865.272885444395</v>
      </c>
      <c r="CL96" s="28">
        <v>452.6862202316961</v>
      </c>
      <c r="CM96" s="28">
        <v>170.48235624857753</v>
      </c>
      <c r="CN96" s="28">
        <v>287.8957829192268</v>
      </c>
      <c r="CO96" s="28">
        <v>0</v>
      </c>
      <c r="CP96" s="28">
        <v>69.40798060061582</v>
      </c>
      <c r="CQ96" s="28">
        <v>0</v>
      </c>
      <c r="CR96" s="28">
        <v>0.010607788282837776</v>
      </c>
      <c r="CS96" s="28">
        <v>0.010378251210457757</v>
      </c>
      <c r="CT96" s="28">
        <v>0.03716700418828117</v>
      </c>
      <c r="CU96" s="28">
        <v>7786.846617281724</v>
      </c>
      <c r="CV96" s="28">
        <v>156.9916334448551</v>
      </c>
      <c r="CW96" s="28">
        <v>260.58818298703125</v>
      </c>
      <c r="CX96" s="28">
        <v>0.4441967730254287</v>
      </c>
      <c r="CY96" s="28">
        <v>0.001</v>
      </c>
      <c r="CZ96" s="28">
        <v>0</v>
      </c>
      <c r="DA96" s="28">
        <v>0.007500649054236107</v>
      </c>
      <c r="DB96" s="28">
        <v>0.022947251957482345</v>
      </c>
      <c r="DC96" s="28">
        <v>0</v>
      </c>
      <c r="DD96" s="28">
        <v>0</v>
      </c>
      <c r="DE96" s="28">
        <v>0.17155269147736035</v>
      </c>
      <c r="DF96" s="28">
        <v>0</v>
      </c>
      <c r="DG96" s="28">
        <v>0</v>
      </c>
      <c r="DH96" s="28">
        <v>0</v>
      </c>
      <c r="DI96" s="28">
        <v>0</v>
      </c>
      <c r="DJ96" s="28">
        <v>7.00528593290572</v>
      </c>
      <c r="DK96" s="28">
        <v>0</v>
      </c>
      <c r="DL96" s="28">
        <v>1313.431402385775</v>
      </c>
      <c r="DM96" s="28">
        <v>103.16060756353657</v>
      </c>
      <c r="DN96" s="28">
        <v>210.4712807386773</v>
      </c>
      <c r="DO96" s="28">
        <v>78.45087381724383</v>
      </c>
      <c r="DP96" s="28">
        <v>438.6785678124354</v>
      </c>
      <c r="DQ96" s="28">
        <v>0</v>
      </c>
      <c r="DR96" s="28">
        <v>0</v>
      </c>
      <c r="DS96" s="28">
        <v>0</v>
      </c>
      <c r="DT96" s="28">
        <v>561.7139644171186</v>
      </c>
      <c r="DU96" s="28">
        <v>0</v>
      </c>
      <c r="DV96" s="28">
        <v>0</v>
      </c>
      <c r="DW96" s="28">
        <v>0</v>
      </c>
      <c r="DX96" s="28">
        <f t="shared" si="9"/>
        <v>65872.48060977299</v>
      </c>
      <c r="DY96" s="28">
        <v>0</v>
      </c>
      <c r="DZ96" s="28">
        <v>0</v>
      </c>
      <c r="EA96" s="28">
        <f>SUM(DY96:DZ96)</f>
        <v>0</v>
      </c>
      <c r="EB96" s="28">
        <v>8144.132713444206</v>
      </c>
      <c r="EC96" s="28">
        <v>0</v>
      </c>
      <c r="ED96" s="28">
        <f>SUM(EB96:EC96)</f>
        <v>8144.132713444206</v>
      </c>
      <c r="EE96" s="28">
        <v>0</v>
      </c>
      <c r="EF96" s="28">
        <v>0</v>
      </c>
      <c r="EG96" s="28">
        <f>SUM(ED96:EF96)</f>
        <v>8144.132713444206</v>
      </c>
      <c r="EH96" s="28">
        <v>6488.308051583856</v>
      </c>
      <c r="EI96" s="28">
        <v>0</v>
      </c>
      <c r="EJ96" s="28">
        <f>SUM(EH96:EI96)</f>
        <v>6488.308051583856</v>
      </c>
      <c r="EK96" s="28">
        <f t="shared" si="10"/>
        <v>14632.440765028063</v>
      </c>
      <c r="EL96" s="28">
        <f t="shared" si="11"/>
        <v>80504.92137480105</v>
      </c>
    </row>
    <row r="97" spans="1:142" ht="12.75" customHeight="1">
      <c r="A97" s="23">
        <v>89</v>
      </c>
      <c r="B97" s="8" t="s">
        <v>433</v>
      </c>
      <c r="C97" s="4" t="s">
        <v>434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0.09880845530286811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0.06697830421567863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8">
        <v>0</v>
      </c>
      <c r="BM97" s="28">
        <v>0</v>
      </c>
      <c r="BN97" s="28">
        <v>0</v>
      </c>
      <c r="BO97" s="28">
        <v>0</v>
      </c>
      <c r="BP97" s="28">
        <v>0</v>
      </c>
      <c r="BQ97" s="28">
        <v>0</v>
      </c>
      <c r="BR97" s="28">
        <v>1.0607676132957584</v>
      </c>
      <c r="BS97" s="28">
        <v>0</v>
      </c>
      <c r="BT97" s="28">
        <v>0</v>
      </c>
      <c r="BU97" s="28">
        <v>0</v>
      </c>
      <c r="BV97" s="28">
        <v>0</v>
      </c>
      <c r="BW97" s="28">
        <v>0</v>
      </c>
      <c r="BX97" s="28">
        <v>0</v>
      </c>
      <c r="BY97" s="28">
        <v>0</v>
      </c>
      <c r="BZ97" s="28">
        <v>0</v>
      </c>
      <c r="CA97" s="28">
        <v>0.1234850181814436</v>
      </c>
      <c r="CB97" s="28">
        <v>0</v>
      </c>
      <c r="CC97" s="28">
        <v>0</v>
      </c>
      <c r="CD97" s="28">
        <v>0</v>
      </c>
      <c r="CE97" s="28">
        <v>0</v>
      </c>
      <c r="CF97" s="28">
        <v>0</v>
      </c>
      <c r="CG97" s="28">
        <v>0.3190571022184835</v>
      </c>
      <c r="CH97" s="28">
        <v>0</v>
      </c>
      <c r="CI97" s="28">
        <v>0</v>
      </c>
      <c r="CJ97" s="28">
        <v>1.0241186202439612</v>
      </c>
      <c r="CK97" s="28">
        <v>0</v>
      </c>
      <c r="CL97" s="28">
        <v>0</v>
      </c>
      <c r="CM97" s="28">
        <v>0</v>
      </c>
      <c r="CN97" s="28">
        <v>0</v>
      </c>
      <c r="CO97" s="28">
        <v>0</v>
      </c>
      <c r="CP97" s="28">
        <v>0</v>
      </c>
      <c r="CQ97" s="28">
        <v>0</v>
      </c>
      <c r="CR97" s="28">
        <v>959.6018234106481</v>
      </c>
      <c r="CS97" s="28">
        <v>0</v>
      </c>
      <c r="CT97" s="28">
        <v>0</v>
      </c>
      <c r="CU97" s="28">
        <v>35928.958659967786</v>
      </c>
      <c r="CV97" s="28">
        <v>0</v>
      </c>
      <c r="CW97" s="28">
        <v>0</v>
      </c>
      <c r="CX97" s="28">
        <v>368.3361051017667</v>
      </c>
      <c r="CY97" s="28">
        <v>1635.2597616677426</v>
      </c>
      <c r="CZ97" s="28">
        <v>0</v>
      </c>
      <c r="DA97" s="28">
        <v>0</v>
      </c>
      <c r="DB97" s="28">
        <v>0</v>
      </c>
      <c r="DC97" s="28">
        <v>0</v>
      </c>
      <c r="DD97" s="28">
        <v>0</v>
      </c>
      <c r="DE97" s="28">
        <v>0</v>
      </c>
      <c r="DF97" s="28">
        <v>0</v>
      </c>
      <c r="DG97" s="28">
        <v>0</v>
      </c>
      <c r="DH97" s="28">
        <v>0</v>
      </c>
      <c r="DI97" s="28">
        <v>0</v>
      </c>
      <c r="DJ97" s="28">
        <v>0</v>
      </c>
      <c r="DK97" s="28">
        <v>0</v>
      </c>
      <c r="DL97" s="28">
        <v>136.34741796249017</v>
      </c>
      <c r="DM97" s="28">
        <v>21.622692236926007</v>
      </c>
      <c r="DN97" s="28">
        <v>45.76656772192347</v>
      </c>
      <c r="DO97" s="28">
        <v>24.98592302687878</v>
      </c>
      <c r="DP97" s="28">
        <v>0</v>
      </c>
      <c r="DQ97" s="28">
        <v>0</v>
      </c>
      <c r="DR97" s="28">
        <v>0</v>
      </c>
      <c r="DS97" s="28">
        <v>0</v>
      </c>
      <c r="DT97" s="28">
        <v>0</v>
      </c>
      <c r="DU97" s="28">
        <v>0</v>
      </c>
      <c r="DV97" s="28">
        <v>0</v>
      </c>
      <c r="DW97" s="28">
        <v>0</v>
      </c>
      <c r="DX97" s="28">
        <f t="shared" si="9"/>
        <v>39123.57216620962</v>
      </c>
      <c r="DY97" s="28">
        <v>0</v>
      </c>
      <c r="DZ97" s="28">
        <v>0</v>
      </c>
      <c r="EA97" s="28">
        <f>SUM(DY97:DZ97)</f>
        <v>0</v>
      </c>
      <c r="EB97" s="28">
        <v>16964.97090118716</v>
      </c>
      <c r="EC97" s="28">
        <v>0</v>
      </c>
      <c r="ED97" s="28">
        <f>SUM(EB97:EC97)</f>
        <v>16964.97090118716</v>
      </c>
      <c r="EE97" s="28">
        <v>0</v>
      </c>
      <c r="EF97" s="28">
        <v>0</v>
      </c>
      <c r="EG97" s="28">
        <f>SUM(ED97:EF97)</f>
        <v>16964.97090118716</v>
      </c>
      <c r="EH97" s="28">
        <v>0</v>
      </c>
      <c r="EI97" s="28">
        <v>0</v>
      </c>
      <c r="EJ97" s="28">
        <f>SUM(EH97:EI97)</f>
        <v>0</v>
      </c>
      <c r="EK97" s="28">
        <f t="shared" si="10"/>
        <v>16964.97090118716</v>
      </c>
      <c r="EL97" s="28">
        <f t="shared" si="11"/>
        <v>56088.54306739678</v>
      </c>
    </row>
    <row r="98" spans="1:142" ht="12.75" customHeight="1">
      <c r="A98" s="23">
        <v>90</v>
      </c>
      <c r="B98" s="8" t="s">
        <v>435</v>
      </c>
      <c r="C98" s="4" t="s">
        <v>436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0.22683062893465808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57.790924271122734</v>
      </c>
      <c r="BD98" s="28">
        <v>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105.86139037092799</v>
      </c>
      <c r="BM98" s="28">
        <v>0</v>
      </c>
      <c r="BN98" s="28">
        <v>0</v>
      </c>
      <c r="BO98" s="28">
        <v>0</v>
      </c>
      <c r="BP98" s="28">
        <v>2147.010433777812</v>
      </c>
      <c r="BQ98" s="28">
        <v>133.54516841506413</v>
      </c>
      <c r="BR98" s="28">
        <v>0</v>
      </c>
      <c r="BS98" s="28">
        <v>28.576951852366857</v>
      </c>
      <c r="BT98" s="28">
        <v>0</v>
      </c>
      <c r="BU98" s="28">
        <v>0</v>
      </c>
      <c r="BV98" s="28">
        <v>8.099768731005193</v>
      </c>
      <c r="BW98" s="28">
        <v>0</v>
      </c>
      <c r="BX98" s="28">
        <v>54.45164089978613</v>
      </c>
      <c r="BY98" s="28">
        <v>0</v>
      </c>
      <c r="BZ98" s="28">
        <v>0</v>
      </c>
      <c r="CA98" s="28">
        <v>106.574910014246</v>
      </c>
      <c r="CB98" s="28">
        <v>0</v>
      </c>
      <c r="CC98" s="28">
        <v>0</v>
      </c>
      <c r="CD98" s="28">
        <v>0</v>
      </c>
      <c r="CE98" s="28">
        <v>13.511925836547213</v>
      </c>
      <c r="CF98" s="28">
        <v>0</v>
      </c>
      <c r="CG98" s="28">
        <v>0</v>
      </c>
      <c r="CH98" s="28">
        <v>0</v>
      </c>
      <c r="CI98" s="28">
        <v>0</v>
      </c>
      <c r="CJ98" s="28">
        <v>0</v>
      </c>
      <c r="CK98" s="28">
        <v>0</v>
      </c>
      <c r="CL98" s="28">
        <v>0</v>
      </c>
      <c r="CM98" s="28">
        <v>0</v>
      </c>
      <c r="CN98" s="28">
        <v>0</v>
      </c>
      <c r="CO98" s="28">
        <v>0</v>
      </c>
      <c r="CP98" s="28">
        <v>0</v>
      </c>
      <c r="CQ98" s="28">
        <v>0</v>
      </c>
      <c r="CR98" s="28">
        <v>0</v>
      </c>
      <c r="CS98" s="28">
        <v>0</v>
      </c>
      <c r="CT98" s="28">
        <v>0</v>
      </c>
      <c r="CU98" s="28">
        <v>170847.10038113588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8">
        <v>0</v>
      </c>
      <c r="DJ98" s="28">
        <v>0</v>
      </c>
      <c r="DK98" s="28">
        <v>0</v>
      </c>
      <c r="DL98" s="28">
        <v>0</v>
      </c>
      <c r="DM98" s="28">
        <v>0</v>
      </c>
      <c r="DN98" s="28">
        <v>0</v>
      </c>
      <c r="DO98" s="28">
        <v>0</v>
      </c>
      <c r="DP98" s="28">
        <v>0</v>
      </c>
      <c r="DQ98" s="28">
        <v>0</v>
      </c>
      <c r="DR98" s="28">
        <v>0</v>
      </c>
      <c r="DS98" s="28">
        <v>0</v>
      </c>
      <c r="DT98" s="28">
        <v>0</v>
      </c>
      <c r="DU98" s="28">
        <v>0</v>
      </c>
      <c r="DV98" s="28">
        <v>0</v>
      </c>
      <c r="DW98" s="28">
        <v>0</v>
      </c>
      <c r="DX98" s="28">
        <f t="shared" si="9"/>
        <v>173502.75032593368</v>
      </c>
      <c r="DY98" s="28">
        <v>0</v>
      </c>
      <c r="DZ98" s="28">
        <v>0</v>
      </c>
      <c r="EA98" s="28">
        <f>SUM(DY98:DZ98)</f>
        <v>0</v>
      </c>
      <c r="EB98" s="28">
        <v>0</v>
      </c>
      <c r="EC98" s="28">
        <v>0</v>
      </c>
      <c r="ED98" s="28">
        <f>SUM(EB98:EC98)</f>
        <v>0</v>
      </c>
      <c r="EE98" s="28">
        <v>0</v>
      </c>
      <c r="EF98" s="28">
        <v>0</v>
      </c>
      <c r="EG98" s="28">
        <f>SUM(ED98:EF98)</f>
        <v>0</v>
      </c>
      <c r="EH98" s="28">
        <v>0</v>
      </c>
      <c r="EI98" s="28">
        <v>0</v>
      </c>
      <c r="EJ98" s="28">
        <f>SUM(EH98:EI98)</f>
        <v>0</v>
      </c>
      <c r="EK98" s="28">
        <f t="shared" si="10"/>
        <v>0</v>
      </c>
      <c r="EL98" s="28">
        <f t="shared" si="11"/>
        <v>173502.75032593368</v>
      </c>
    </row>
    <row r="99" spans="1:142" ht="12.75" customHeight="1">
      <c r="A99" s="23">
        <v>91</v>
      </c>
      <c r="B99" s="8" t="s">
        <v>437</v>
      </c>
      <c r="C99" s="4" t="s">
        <v>438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250.3658004236134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161.74104542696674</v>
      </c>
      <c r="AO99" s="28">
        <v>0</v>
      </c>
      <c r="AP99" s="28">
        <v>0</v>
      </c>
      <c r="AQ99" s="28">
        <v>0</v>
      </c>
      <c r="AR99" s="28">
        <v>0</v>
      </c>
      <c r="AS99" s="28">
        <v>166.61158456528872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724.6167686401388</v>
      </c>
      <c r="BA99" s="28">
        <v>13.544386453632566</v>
      </c>
      <c r="BB99" s="28">
        <v>0.1655409205219249</v>
      </c>
      <c r="BC99" s="28">
        <v>6.977135947000852</v>
      </c>
      <c r="BD99" s="28">
        <v>0</v>
      </c>
      <c r="BE99" s="28">
        <v>0</v>
      </c>
      <c r="BF99" s="28">
        <v>149.76196914710374</v>
      </c>
      <c r="BG99" s="28">
        <v>0</v>
      </c>
      <c r="BH99" s="28">
        <v>0</v>
      </c>
      <c r="BI99" s="28">
        <v>2.194276325787829</v>
      </c>
      <c r="BJ99" s="28">
        <v>0</v>
      </c>
      <c r="BK99" s="28">
        <v>0</v>
      </c>
      <c r="BL99" s="28">
        <v>0</v>
      </c>
      <c r="BM99" s="28">
        <v>379.0730800070778</v>
      </c>
      <c r="BN99" s="28">
        <v>490.6665846794785</v>
      </c>
      <c r="BO99" s="28">
        <v>839.3709592871251</v>
      </c>
      <c r="BP99" s="28">
        <v>603.5396531998427</v>
      </c>
      <c r="BQ99" s="28">
        <v>0</v>
      </c>
      <c r="BR99" s="28">
        <v>24.828698819893532</v>
      </c>
      <c r="BS99" s="28">
        <v>3.4349221230979103</v>
      </c>
      <c r="BT99" s="28">
        <v>13.340988176210015</v>
      </c>
      <c r="BU99" s="28">
        <v>0</v>
      </c>
      <c r="BV99" s="28">
        <v>2699.12643944505</v>
      </c>
      <c r="BW99" s="28">
        <v>0</v>
      </c>
      <c r="BX99" s="28">
        <v>0</v>
      </c>
      <c r="BY99" s="28">
        <v>0</v>
      </c>
      <c r="BZ99" s="28">
        <v>0</v>
      </c>
      <c r="CA99" s="28">
        <v>0</v>
      </c>
      <c r="CB99" s="28">
        <v>0</v>
      </c>
      <c r="CC99" s="28">
        <v>0</v>
      </c>
      <c r="CD99" s="28">
        <v>0</v>
      </c>
      <c r="CE99" s="28">
        <v>0</v>
      </c>
      <c r="CF99" s="28">
        <v>0</v>
      </c>
      <c r="CG99" s="28">
        <v>0</v>
      </c>
      <c r="CH99" s="28">
        <v>0</v>
      </c>
      <c r="CI99" s="28">
        <v>0</v>
      </c>
      <c r="CJ99" s="28">
        <v>241.96359569940614</v>
      </c>
      <c r="CK99" s="28">
        <v>0</v>
      </c>
      <c r="CL99" s="28">
        <v>0</v>
      </c>
      <c r="CM99" s="28">
        <v>68.69844246195821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617.8489798017039</v>
      </c>
      <c r="CU99" s="28">
        <v>147530.93978420936</v>
      </c>
      <c r="CV99" s="28">
        <v>0</v>
      </c>
      <c r="CW99" s="28">
        <v>0</v>
      </c>
      <c r="CX99" s="28">
        <v>0</v>
      </c>
      <c r="CY99" s="28">
        <v>0</v>
      </c>
      <c r="CZ99" s="28">
        <v>0</v>
      </c>
      <c r="DA99" s="28">
        <v>0</v>
      </c>
      <c r="DB99" s="28">
        <v>0</v>
      </c>
      <c r="DC99" s="28">
        <v>0</v>
      </c>
      <c r="DD99" s="28">
        <v>0</v>
      </c>
      <c r="DE99" s="28">
        <v>0</v>
      </c>
      <c r="DF99" s="28">
        <v>0</v>
      </c>
      <c r="DG99" s="28">
        <v>0</v>
      </c>
      <c r="DH99" s="28">
        <v>0</v>
      </c>
      <c r="DI99" s="28">
        <v>0</v>
      </c>
      <c r="DJ99" s="28">
        <v>0</v>
      </c>
      <c r="DK99" s="28">
        <v>0</v>
      </c>
      <c r="DL99" s="28">
        <v>0</v>
      </c>
      <c r="DM99" s="28">
        <v>0</v>
      </c>
      <c r="DN99" s="28">
        <v>0</v>
      </c>
      <c r="DO99" s="28">
        <v>0</v>
      </c>
      <c r="DP99" s="28">
        <v>0</v>
      </c>
      <c r="DQ99" s="28">
        <v>0</v>
      </c>
      <c r="DR99" s="28">
        <v>0</v>
      </c>
      <c r="DS99" s="28">
        <v>0</v>
      </c>
      <c r="DT99" s="28">
        <v>0</v>
      </c>
      <c r="DU99" s="28">
        <v>0</v>
      </c>
      <c r="DV99" s="28">
        <v>0</v>
      </c>
      <c r="DW99" s="28">
        <v>0</v>
      </c>
      <c r="DX99" s="28">
        <f t="shared" si="9"/>
        <v>154988.81063576025</v>
      </c>
      <c r="DY99" s="28">
        <v>0</v>
      </c>
      <c r="DZ99" s="28">
        <v>0</v>
      </c>
      <c r="EA99" s="28">
        <f>SUM(DY99:DZ99)</f>
        <v>0</v>
      </c>
      <c r="EB99" s="28">
        <v>0</v>
      </c>
      <c r="EC99" s="28">
        <v>0</v>
      </c>
      <c r="ED99" s="28">
        <f>SUM(EB99:EC99)</f>
        <v>0</v>
      </c>
      <c r="EE99" s="28">
        <v>0</v>
      </c>
      <c r="EF99" s="28">
        <v>0</v>
      </c>
      <c r="EG99" s="28">
        <f>SUM(ED99:EF99)</f>
        <v>0</v>
      </c>
      <c r="EH99" s="28">
        <v>0</v>
      </c>
      <c r="EI99" s="28">
        <v>0</v>
      </c>
      <c r="EJ99" s="28">
        <f>SUM(EH99:EI99)</f>
        <v>0</v>
      </c>
      <c r="EK99" s="28">
        <f t="shared" si="10"/>
        <v>0</v>
      </c>
      <c r="EL99" s="28">
        <f t="shared" si="11"/>
        <v>154988.81063576025</v>
      </c>
    </row>
    <row r="100" spans="1:142" ht="12.75" customHeight="1">
      <c r="A100" s="23">
        <v>92</v>
      </c>
      <c r="B100" s="8" t="s">
        <v>439</v>
      </c>
      <c r="C100" s="4" t="s">
        <v>440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2.0785668838320968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8">
        <v>0</v>
      </c>
      <c r="BM100" s="28">
        <v>0</v>
      </c>
      <c r="BN100" s="28">
        <v>0</v>
      </c>
      <c r="BO100" s="28">
        <v>687.1083705283551</v>
      </c>
      <c r="BP100" s="28">
        <v>0</v>
      </c>
      <c r="BQ100" s="28">
        <v>0</v>
      </c>
      <c r="BR100" s="28">
        <v>0</v>
      </c>
      <c r="BS100" s="28">
        <v>0</v>
      </c>
      <c r="BT100" s="28">
        <v>0</v>
      </c>
      <c r="BU100" s="28">
        <v>0</v>
      </c>
      <c r="BV100" s="28">
        <v>0</v>
      </c>
      <c r="BW100" s="28">
        <v>0</v>
      </c>
      <c r="BX100" s="28">
        <v>96.07172048141108</v>
      </c>
      <c r="BY100" s="28">
        <v>0</v>
      </c>
      <c r="BZ100" s="28">
        <v>0</v>
      </c>
      <c r="CA100" s="28">
        <v>0</v>
      </c>
      <c r="CB100" s="28">
        <v>0</v>
      </c>
      <c r="CC100" s="28">
        <v>0</v>
      </c>
      <c r="CD100" s="28">
        <v>0</v>
      </c>
      <c r="CE100" s="28">
        <v>0</v>
      </c>
      <c r="CF100" s="28">
        <v>0</v>
      </c>
      <c r="CG100" s="28">
        <v>0</v>
      </c>
      <c r="CH100" s="28">
        <v>0</v>
      </c>
      <c r="CI100" s="28">
        <v>0</v>
      </c>
      <c r="CJ100" s="28">
        <v>0</v>
      </c>
      <c r="CK100" s="28">
        <v>0</v>
      </c>
      <c r="CL100" s="28">
        <v>0</v>
      </c>
      <c r="CM100" s="28">
        <v>0</v>
      </c>
      <c r="CN100" s="28">
        <v>0</v>
      </c>
      <c r="CO100" s="28">
        <v>0</v>
      </c>
      <c r="CP100" s="28">
        <v>0</v>
      </c>
      <c r="CQ100" s="28">
        <v>0</v>
      </c>
      <c r="CR100" s="28">
        <v>1115.1871199557265</v>
      </c>
      <c r="CS100" s="28">
        <v>0</v>
      </c>
      <c r="CT100" s="28">
        <v>0</v>
      </c>
      <c r="CU100" s="28">
        <v>163000.6172824969</v>
      </c>
      <c r="CV100" s="28">
        <v>0</v>
      </c>
      <c r="CW100" s="28">
        <v>0</v>
      </c>
      <c r="CX100" s="28">
        <v>0</v>
      </c>
      <c r="CY100" s="28">
        <v>0</v>
      </c>
      <c r="CZ100" s="28">
        <v>0</v>
      </c>
      <c r="DA100" s="28">
        <v>0</v>
      </c>
      <c r="DB100" s="28">
        <v>0</v>
      </c>
      <c r="DC100" s="28">
        <v>0</v>
      </c>
      <c r="DD100" s="28">
        <v>0</v>
      </c>
      <c r="DE100" s="28">
        <v>0</v>
      </c>
      <c r="DF100" s="28">
        <v>0</v>
      </c>
      <c r="DG100" s="28">
        <v>0</v>
      </c>
      <c r="DH100" s="28">
        <v>0</v>
      </c>
      <c r="DI100" s="28">
        <v>0</v>
      </c>
      <c r="DJ100" s="28">
        <v>0</v>
      </c>
      <c r="DK100" s="28">
        <v>0</v>
      </c>
      <c r="DL100" s="28">
        <v>0</v>
      </c>
      <c r="DM100" s="28">
        <v>0</v>
      </c>
      <c r="DN100" s="28">
        <v>0</v>
      </c>
      <c r="DO100" s="28">
        <v>0</v>
      </c>
      <c r="DP100" s="28">
        <v>0</v>
      </c>
      <c r="DQ100" s="28">
        <v>0</v>
      </c>
      <c r="DR100" s="28">
        <v>0</v>
      </c>
      <c r="DS100" s="28">
        <v>0</v>
      </c>
      <c r="DT100" s="28">
        <v>0</v>
      </c>
      <c r="DU100" s="28">
        <v>0</v>
      </c>
      <c r="DV100" s="28">
        <v>0</v>
      </c>
      <c r="DW100" s="28">
        <v>0</v>
      </c>
      <c r="DX100" s="28">
        <f t="shared" si="9"/>
        <v>164901.06306034623</v>
      </c>
      <c r="DY100" s="28">
        <v>0</v>
      </c>
      <c r="DZ100" s="28">
        <v>0</v>
      </c>
      <c r="EA100" s="28">
        <f>SUM(DY100:DZ100)</f>
        <v>0</v>
      </c>
      <c r="EB100" s="28">
        <v>0</v>
      </c>
      <c r="EC100" s="28">
        <v>0</v>
      </c>
      <c r="ED100" s="28">
        <f>SUM(EB100:EC100)</f>
        <v>0</v>
      </c>
      <c r="EE100" s="28">
        <v>0</v>
      </c>
      <c r="EF100" s="28">
        <v>0</v>
      </c>
      <c r="EG100" s="28">
        <f>SUM(ED100:EF100)</f>
        <v>0</v>
      </c>
      <c r="EH100" s="28">
        <v>0</v>
      </c>
      <c r="EI100" s="28">
        <v>0</v>
      </c>
      <c r="EJ100" s="28">
        <f>SUM(EH100:EI100)</f>
        <v>0</v>
      </c>
      <c r="EK100" s="28">
        <f t="shared" si="10"/>
        <v>0</v>
      </c>
      <c r="EL100" s="28">
        <f t="shared" si="11"/>
        <v>164901.06306034623</v>
      </c>
    </row>
    <row r="101" spans="1:142" ht="12.75" customHeight="1">
      <c r="A101" s="23">
        <v>93</v>
      </c>
      <c r="B101" s="8" t="s">
        <v>441</v>
      </c>
      <c r="C101" s="4" t="s">
        <v>442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8">
        <v>0</v>
      </c>
      <c r="BM101" s="28">
        <v>0</v>
      </c>
      <c r="BN101" s="28">
        <v>0</v>
      </c>
      <c r="BO101" s="28">
        <v>100.62504105635401</v>
      </c>
      <c r="BP101" s="28">
        <v>0</v>
      </c>
      <c r="BQ101" s="28">
        <v>0</v>
      </c>
      <c r="BR101" s="28">
        <v>0</v>
      </c>
      <c r="BS101" s="28">
        <v>0</v>
      </c>
      <c r="BT101" s="28">
        <v>0</v>
      </c>
      <c r="BU101" s="28">
        <v>0</v>
      </c>
      <c r="BV101" s="28">
        <v>0</v>
      </c>
      <c r="BW101" s="28">
        <v>0</v>
      </c>
      <c r="BX101" s="28">
        <v>0</v>
      </c>
      <c r="BY101" s="28">
        <v>0</v>
      </c>
      <c r="BZ101" s="28">
        <v>0</v>
      </c>
      <c r="CA101" s="28">
        <v>0</v>
      </c>
      <c r="CB101" s="28">
        <v>0</v>
      </c>
      <c r="CC101" s="28">
        <v>0</v>
      </c>
      <c r="CD101" s="28">
        <v>0</v>
      </c>
      <c r="CE101" s="28">
        <v>0</v>
      </c>
      <c r="CF101" s="28">
        <v>0</v>
      </c>
      <c r="CG101" s="28">
        <v>0</v>
      </c>
      <c r="CH101" s="28">
        <v>0</v>
      </c>
      <c r="CI101" s="28">
        <v>0</v>
      </c>
      <c r="CJ101" s="28">
        <v>0</v>
      </c>
      <c r="CK101" s="28">
        <v>0</v>
      </c>
      <c r="CL101" s="28">
        <v>0</v>
      </c>
      <c r="CM101" s="28">
        <v>0</v>
      </c>
      <c r="CN101" s="28">
        <v>0</v>
      </c>
      <c r="CO101" s="28">
        <v>0</v>
      </c>
      <c r="CP101" s="28">
        <v>0</v>
      </c>
      <c r="CQ101" s="28">
        <v>0</v>
      </c>
      <c r="CR101" s="28">
        <v>0</v>
      </c>
      <c r="CS101" s="28">
        <v>0</v>
      </c>
      <c r="CT101" s="28">
        <v>0</v>
      </c>
      <c r="CU101" s="28">
        <v>15051.428352708339</v>
      </c>
      <c r="CV101" s="28">
        <v>0</v>
      </c>
      <c r="CW101" s="28">
        <v>0</v>
      </c>
      <c r="CX101" s="28">
        <v>0</v>
      </c>
      <c r="CY101" s="28">
        <v>0</v>
      </c>
      <c r="CZ101" s="28">
        <v>0</v>
      </c>
      <c r="DA101" s="28">
        <v>0</v>
      </c>
      <c r="DB101" s="28">
        <v>0</v>
      </c>
      <c r="DC101" s="28">
        <v>0</v>
      </c>
      <c r="DD101" s="28">
        <v>0</v>
      </c>
      <c r="DE101" s="28">
        <v>0</v>
      </c>
      <c r="DF101" s="28">
        <v>0</v>
      </c>
      <c r="DG101" s="28">
        <v>0</v>
      </c>
      <c r="DH101" s="28">
        <v>0</v>
      </c>
      <c r="DI101" s="28">
        <v>0</v>
      </c>
      <c r="DJ101" s="28">
        <v>0</v>
      </c>
      <c r="DK101" s="28">
        <v>0</v>
      </c>
      <c r="DL101" s="28">
        <v>0</v>
      </c>
      <c r="DM101" s="28">
        <v>0</v>
      </c>
      <c r="DN101" s="28">
        <v>0</v>
      </c>
      <c r="DO101" s="28">
        <v>0</v>
      </c>
      <c r="DP101" s="28">
        <v>0</v>
      </c>
      <c r="DQ101" s="28">
        <v>0</v>
      </c>
      <c r="DR101" s="28">
        <v>0</v>
      </c>
      <c r="DS101" s="28">
        <v>0</v>
      </c>
      <c r="DT101" s="28">
        <v>0</v>
      </c>
      <c r="DU101" s="28">
        <v>0</v>
      </c>
      <c r="DV101" s="28">
        <v>0</v>
      </c>
      <c r="DW101" s="28">
        <v>0</v>
      </c>
      <c r="DX101" s="28">
        <f t="shared" si="9"/>
        <v>15152.053393764692</v>
      </c>
      <c r="DY101" s="28">
        <v>0</v>
      </c>
      <c r="DZ101" s="28">
        <v>0</v>
      </c>
      <c r="EA101" s="28">
        <f>SUM(DY101:DZ101)</f>
        <v>0</v>
      </c>
      <c r="EB101" s="28">
        <v>3188.9323069343795</v>
      </c>
      <c r="EC101" s="28">
        <v>0</v>
      </c>
      <c r="ED101" s="28">
        <f>SUM(EB101:EC101)</f>
        <v>3188.9323069343795</v>
      </c>
      <c r="EE101" s="28">
        <v>0</v>
      </c>
      <c r="EF101" s="28">
        <v>0</v>
      </c>
      <c r="EG101" s="28">
        <f>SUM(ED101:EF101)</f>
        <v>3188.9323069343795</v>
      </c>
      <c r="EH101" s="28">
        <v>0</v>
      </c>
      <c r="EI101" s="28">
        <v>0</v>
      </c>
      <c r="EJ101" s="28">
        <f>SUM(EH101:EI101)</f>
        <v>0</v>
      </c>
      <c r="EK101" s="28">
        <f t="shared" si="10"/>
        <v>3188.9323069343795</v>
      </c>
      <c r="EL101" s="28">
        <f t="shared" si="11"/>
        <v>18340.98570069907</v>
      </c>
    </row>
    <row r="102" spans="1:142" ht="12.75" customHeight="1">
      <c r="A102" s="23">
        <v>94</v>
      </c>
      <c r="B102" s="8" t="s">
        <v>443</v>
      </c>
      <c r="C102" s="4" t="s">
        <v>444</v>
      </c>
      <c r="D102" s="28">
        <v>3.8140210940139347</v>
      </c>
      <c r="E102" s="28">
        <v>0.19952268063997144</v>
      </c>
      <c r="F102" s="28">
        <v>0.005483948705567829</v>
      </c>
      <c r="G102" s="28">
        <v>0.40563500152860865</v>
      </c>
      <c r="H102" s="28">
        <v>0.15902608907981103</v>
      </c>
      <c r="I102" s="28">
        <v>0.7203042064183589</v>
      </c>
      <c r="J102" s="28">
        <v>0.23451829854326509</v>
      </c>
      <c r="K102" s="28">
        <v>1.2052451566729063</v>
      </c>
      <c r="L102" s="28">
        <v>0</v>
      </c>
      <c r="M102" s="28">
        <v>0</v>
      </c>
      <c r="N102" s="28">
        <v>2.7360648787297475</v>
      </c>
      <c r="O102" s="28">
        <v>0</v>
      </c>
      <c r="P102" s="28">
        <v>0</v>
      </c>
      <c r="Q102" s="28">
        <v>0</v>
      </c>
      <c r="R102" s="28">
        <v>11.43862543014782</v>
      </c>
      <c r="S102" s="28">
        <v>0</v>
      </c>
      <c r="T102" s="28">
        <v>2.3497934032070527</v>
      </c>
      <c r="U102" s="28">
        <v>0</v>
      </c>
      <c r="V102" s="28">
        <v>11.912988648203834</v>
      </c>
      <c r="W102" s="28">
        <v>0.6779485834565203</v>
      </c>
      <c r="X102" s="28">
        <v>0.24336276668198073</v>
      </c>
      <c r="Y102" s="28">
        <v>9.677710005130923</v>
      </c>
      <c r="Z102" s="28">
        <v>0</v>
      </c>
      <c r="AA102" s="28">
        <v>2.569988147479578</v>
      </c>
      <c r="AB102" s="28">
        <v>0.7661196478942142</v>
      </c>
      <c r="AC102" s="28">
        <v>3.123639464290286</v>
      </c>
      <c r="AD102" s="28">
        <v>0</v>
      </c>
      <c r="AE102" s="28">
        <v>5.463955562338251</v>
      </c>
      <c r="AF102" s="28">
        <v>0</v>
      </c>
      <c r="AG102" s="28">
        <v>1.531420071105185</v>
      </c>
      <c r="AH102" s="28">
        <v>0</v>
      </c>
      <c r="AI102" s="28">
        <v>0</v>
      </c>
      <c r="AJ102" s="28">
        <v>1.6925021323515288</v>
      </c>
      <c r="AK102" s="28">
        <v>9.241898536874583</v>
      </c>
      <c r="AL102" s="28">
        <v>0.3931475318113575</v>
      </c>
      <c r="AM102" s="28">
        <v>0</v>
      </c>
      <c r="AN102" s="28">
        <v>0</v>
      </c>
      <c r="AO102" s="28">
        <v>0</v>
      </c>
      <c r="AP102" s="28">
        <v>0</v>
      </c>
      <c r="AQ102" s="28">
        <v>12.525272416090283</v>
      </c>
      <c r="AR102" s="28">
        <v>163.5915025479527</v>
      </c>
      <c r="AS102" s="28">
        <v>4.847641588873977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43.87600338827067</v>
      </c>
      <c r="BB102" s="28">
        <v>2.6100198065770797</v>
      </c>
      <c r="BC102" s="28">
        <v>26.621091599488324</v>
      </c>
      <c r="BD102" s="28">
        <v>6.837249206348402</v>
      </c>
      <c r="BE102" s="28">
        <v>0</v>
      </c>
      <c r="BF102" s="28">
        <v>0</v>
      </c>
      <c r="BG102" s="28">
        <v>0</v>
      </c>
      <c r="BH102" s="28">
        <v>0</v>
      </c>
      <c r="BI102" s="28">
        <v>0.07805123011527625</v>
      </c>
      <c r="BJ102" s="28">
        <v>32.05087942403041</v>
      </c>
      <c r="BK102" s="28">
        <v>0</v>
      </c>
      <c r="BL102" s="28">
        <v>0</v>
      </c>
      <c r="BM102" s="28">
        <v>0</v>
      </c>
      <c r="BN102" s="28">
        <v>0</v>
      </c>
      <c r="BO102" s="28">
        <v>317.9382669669258</v>
      </c>
      <c r="BP102" s="28">
        <v>0</v>
      </c>
      <c r="BQ102" s="28">
        <v>0</v>
      </c>
      <c r="BR102" s="28">
        <v>0</v>
      </c>
      <c r="BS102" s="28">
        <v>8.119780251628743</v>
      </c>
      <c r="BT102" s="28">
        <v>63.72905942392377</v>
      </c>
      <c r="BU102" s="28">
        <v>37.32021818387613</v>
      </c>
      <c r="BV102" s="28">
        <v>0</v>
      </c>
      <c r="BW102" s="28">
        <v>2.2751893147589937</v>
      </c>
      <c r="BX102" s="28">
        <v>5.387303417861805</v>
      </c>
      <c r="BY102" s="28">
        <v>0</v>
      </c>
      <c r="BZ102" s="28">
        <v>0</v>
      </c>
      <c r="CA102" s="28">
        <v>0</v>
      </c>
      <c r="CB102" s="28">
        <v>0.013846503469719693</v>
      </c>
      <c r="CC102" s="28">
        <v>0</v>
      </c>
      <c r="CD102" s="28">
        <v>0</v>
      </c>
      <c r="CE102" s="28">
        <v>0</v>
      </c>
      <c r="CF102" s="28">
        <v>11.041014008637942</v>
      </c>
      <c r="CG102" s="28">
        <v>0.04785235943885741</v>
      </c>
      <c r="CH102" s="28">
        <v>1.2236140760299516</v>
      </c>
      <c r="CI102" s="28">
        <v>0.13827227594819883</v>
      </c>
      <c r="CJ102" s="28">
        <v>17.880846246588575</v>
      </c>
      <c r="CK102" s="28">
        <v>0</v>
      </c>
      <c r="CL102" s="28">
        <v>4.469031279382916</v>
      </c>
      <c r="CM102" s="28">
        <v>183.14754920234054</v>
      </c>
      <c r="CN102" s="28">
        <v>7.331860635270351</v>
      </c>
      <c r="CO102" s="28">
        <v>0</v>
      </c>
      <c r="CP102" s="28">
        <v>15.451551517941727</v>
      </c>
      <c r="CQ102" s="28">
        <v>0</v>
      </c>
      <c r="CR102" s="28">
        <v>0</v>
      </c>
      <c r="CS102" s="28">
        <v>0</v>
      </c>
      <c r="CT102" s="28">
        <v>0</v>
      </c>
      <c r="CU102" s="28">
        <v>20881.97990473666</v>
      </c>
      <c r="CV102" s="28">
        <v>0</v>
      </c>
      <c r="CW102" s="28">
        <v>0</v>
      </c>
      <c r="CX102" s="28">
        <v>0</v>
      </c>
      <c r="CY102" s="28">
        <v>0</v>
      </c>
      <c r="CZ102" s="28">
        <v>223.18923858575332</v>
      </c>
      <c r="DA102" s="28">
        <v>47.81123656799582</v>
      </c>
      <c r="DB102" s="28">
        <v>0</v>
      </c>
      <c r="DC102" s="28">
        <v>0</v>
      </c>
      <c r="DD102" s="28">
        <v>5221.182616155992</v>
      </c>
      <c r="DE102" s="28">
        <v>0</v>
      </c>
      <c r="DF102" s="28">
        <v>0</v>
      </c>
      <c r="DG102" s="28">
        <v>0</v>
      </c>
      <c r="DH102" s="28">
        <v>0</v>
      </c>
      <c r="DI102" s="28">
        <v>0</v>
      </c>
      <c r="DJ102" s="28">
        <v>0</v>
      </c>
      <c r="DK102" s="28">
        <v>0</v>
      </c>
      <c r="DL102" s="28">
        <v>24.280373195926888</v>
      </c>
      <c r="DM102" s="28">
        <v>6.365879063288925</v>
      </c>
      <c r="DN102" s="28">
        <v>13.245421830657905</v>
      </c>
      <c r="DO102" s="28">
        <v>0.4133828589279632</v>
      </c>
      <c r="DP102" s="28">
        <v>0</v>
      </c>
      <c r="DQ102" s="28">
        <v>0</v>
      </c>
      <c r="DR102" s="28">
        <v>0</v>
      </c>
      <c r="DS102" s="28">
        <v>0</v>
      </c>
      <c r="DT102" s="28">
        <v>0</v>
      </c>
      <c r="DU102" s="28">
        <v>0.3023135179268843</v>
      </c>
      <c r="DV102" s="28">
        <v>0</v>
      </c>
      <c r="DW102" s="28">
        <v>0</v>
      </c>
      <c r="DX102" s="28">
        <f t="shared" si="9"/>
        <v>27457.88625467021</v>
      </c>
      <c r="DY102" s="28">
        <v>0</v>
      </c>
      <c r="DZ102" s="28">
        <v>0</v>
      </c>
      <c r="EA102" s="28">
        <f>SUM(DY102:DZ102)</f>
        <v>0</v>
      </c>
      <c r="EB102" s="28">
        <v>0</v>
      </c>
      <c r="EC102" s="28">
        <v>0</v>
      </c>
      <c r="ED102" s="28">
        <f>SUM(EB102:EC102)</f>
        <v>0</v>
      </c>
      <c r="EE102" s="28">
        <v>0</v>
      </c>
      <c r="EF102" s="28">
        <v>0</v>
      </c>
      <c r="EG102" s="28">
        <f>SUM(ED102:EF102)</f>
        <v>0</v>
      </c>
      <c r="EH102" s="28">
        <v>0</v>
      </c>
      <c r="EI102" s="28">
        <v>0</v>
      </c>
      <c r="EJ102" s="28">
        <f>SUM(EH102:EI102)</f>
        <v>0</v>
      </c>
      <c r="EK102" s="28">
        <f t="shared" si="10"/>
        <v>0</v>
      </c>
      <c r="EL102" s="28">
        <f t="shared" si="11"/>
        <v>27457.88625467021</v>
      </c>
    </row>
    <row r="103" spans="1:142" ht="12.75" customHeight="1">
      <c r="A103" s="23">
        <v>95</v>
      </c>
      <c r="B103" s="8" t="s">
        <v>445</v>
      </c>
      <c r="C103" s="4" t="s">
        <v>446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0</v>
      </c>
      <c r="BC103" s="28">
        <v>0</v>
      </c>
      <c r="BD103" s="28">
        <v>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8">
        <v>0</v>
      </c>
      <c r="BM103" s="28">
        <v>0</v>
      </c>
      <c r="BN103" s="28">
        <v>0</v>
      </c>
      <c r="BO103" s="28">
        <v>0</v>
      </c>
      <c r="BP103" s="28">
        <v>0</v>
      </c>
      <c r="BQ103" s="28">
        <v>0</v>
      </c>
      <c r="BR103" s="28">
        <v>0</v>
      </c>
      <c r="BS103" s="28">
        <v>0</v>
      </c>
      <c r="BT103" s="28">
        <v>0</v>
      </c>
      <c r="BU103" s="28">
        <v>0</v>
      </c>
      <c r="BV103" s="28">
        <v>0</v>
      </c>
      <c r="BW103" s="28">
        <v>0</v>
      </c>
      <c r="BX103" s="28">
        <v>0</v>
      </c>
      <c r="BY103" s="28">
        <v>0</v>
      </c>
      <c r="BZ103" s="28">
        <v>0</v>
      </c>
      <c r="CA103" s="28">
        <v>0</v>
      </c>
      <c r="CB103" s="28">
        <v>0</v>
      </c>
      <c r="CC103" s="28">
        <v>0</v>
      </c>
      <c r="CD103" s="28">
        <v>0</v>
      </c>
      <c r="CE103" s="28">
        <v>0</v>
      </c>
      <c r="CF103" s="28">
        <v>0</v>
      </c>
      <c r="CG103" s="28">
        <v>0</v>
      </c>
      <c r="CH103" s="28">
        <v>0</v>
      </c>
      <c r="CI103" s="28">
        <v>0</v>
      </c>
      <c r="CJ103" s="28">
        <v>0</v>
      </c>
      <c r="CK103" s="28">
        <v>0</v>
      </c>
      <c r="CL103" s="28">
        <v>0</v>
      </c>
      <c r="CM103" s="28">
        <v>0</v>
      </c>
      <c r="CN103" s="28">
        <v>0</v>
      </c>
      <c r="CO103" s="28">
        <v>0</v>
      </c>
      <c r="CP103" s="28">
        <v>0</v>
      </c>
      <c r="CQ103" s="28">
        <v>0</v>
      </c>
      <c r="CR103" s="28">
        <v>0</v>
      </c>
      <c r="CS103" s="28">
        <v>0</v>
      </c>
      <c r="CT103" s="28">
        <v>0</v>
      </c>
      <c r="CU103" s="28">
        <v>0</v>
      </c>
      <c r="CV103" s="28">
        <v>0</v>
      </c>
      <c r="CW103" s="28">
        <v>0</v>
      </c>
      <c r="CX103" s="28">
        <v>0</v>
      </c>
      <c r="CY103" s="28">
        <v>0</v>
      </c>
      <c r="CZ103" s="28">
        <v>0</v>
      </c>
      <c r="DA103" s="28">
        <v>0</v>
      </c>
      <c r="DB103" s="28">
        <v>0</v>
      </c>
      <c r="DC103" s="28">
        <v>0</v>
      </c>
      <c r="DD103" s="28">
        <v>0</v>
      </c>
      <c r="DE103" s="28">
        <v>0</v>
      </c>
      <c r="DF103" s="28">
        <v>0</v>
      </c>
      <c r="DG103" s="28">
        <v>0</v>
      </c>
      <c r="DH103" s="28">
        <v>0</v>
      </c>
      <c r="DI103" s="28">
        <v>0</v>
      </c>
      <c r="DJ103" s="28">
        <v>0</v>
      </c>
      <c r="DK103" s="28">
        <v>0</v>
      </c>
      <c r="DL103" s="28">
        <v>0</v>
      </c>
      <c r="DM103" s="28">
        <v>0</v>
      </c>
      <c r="DN103" s="28">
        <v>0</v>
      </c>
      <c r="DO103" s="28">
        <v>0</v>
      </c>
      <c r="DP103" s="28">
        <v>0</v>
      </c>
      <c r="DQ103" s="28">
        <v>0</v>
      </c>
      <c r="DR103" s="28">
        <v>0</v>
      </c>
      <c r="DS103" s="28">
        <v>0</v>
      </c>
      <c r="DT103" s="28">
        <v>0</v>
      </c>
      <c r="DU103" s="28">
        <v>0</v>
      </c>
      <c r="DV103" s="28">
        <v>0</v>
      </c>
      <c r="DW103" s="28">
        <v>0</v>
      </c>
      <c r="DX103" s="28">
        <f t="shared" si="9"/>
        <v>0</v>
      </c>
      <c r="DY103" s="28">
        <v>0</v>
      </c>
      <c r="DZ103" s="28">
        <v>0</v>
      </c>
      <c r="EA103" s="28">
        <f>SUM(DY103:DZ103)</f>
        <v>0</v>
      </c>
      <c r="EB103" s="28">
        <v>753385.9339225787</v>
      </c>
      <c r="EC103" s="28">
        <v>10981.204366625869</v>
      </c>
      <c r="ED103" s="28">
        <f>SUM(EB103:EC103)</f>
        <v>764367.1382892046</v>
      </c>
      <c r="EE103" s="28">
        <v>0</v>
      </c>
      <c r="EF103" s="28">
        <v>0</v>
      </c>
      <c r="EG103" s="28">
        <f>SUM(ED103:EF103)</f>
        <v>764367.1382892046</v>
      </c>
      <c r="EH103" s="28">
        <v>0</v>
      </c>
      <c r="EI103" s="28">
        <v>0</v>
      </c>
      <c r="EJ103" s="28">
        <f>SUM(EH103:EI103)</f>
        <v>0</v>
      </c>
      <c r="EK103" s="28">
        <f t="shared" si="10"/>
        <v>764367.1382892046</v>
      </c>
      <c r="EL103" s="28">
        <f t="shared" si="11"/>
        <v>764367.1382892046</v>
      </c>
    </row>
    <row r="104" spans="1:142" ht="12.75" customHeight="1">
      <c r="A104" s="23">
        <v>96</v>
      </c>
      <c r="B104" s="8" t="s">
        <v>447</v>
      </c>
      <c r="C104" s="4" t="s">
        <v>448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0</v>
      </c>
      <c r="BC104" s="28">
        <v>0</v>
      </c>
      <c r="BD104" s="28">
        <v>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28">
        <v>0</v>
      </c>
      <c r="BQ104" s="28">
        <v>0</v>
      </c>
      <c r="BR104" s="28">
        <v>0</v>
      </c>
      <c r="BS104" s="28">
        <v>0</v>
      </c>
      <c r="BT104" s="28">
        <v>0</v>
      </c>
      <c r="BU104" s="28">
        <v>0</v>
      </c>
      <c r="BV104" s="28">
        <v>0</v>
      </c>
      <c r="BW104" s="28">
        <v>0</v>
      </c>
      <c r="BX104" s="28">
        <v>0</v>
      </c>
      <c r="BY104" s="28">
        <v>0</v>
      </c>
      <c r="BZ104" s="28">
        <v>0</v>
      </c>
      <c r="CA104" s="28">
        <v>0</v>
      </c>
      <c r="CB104" s="28">
        <v>0</v>
      </c>
      <c r="CC104" s="28">
        <v>0</v>
      </c>
      <c r="CD104" s="28">
        <v>0</v>
      </c>
      <c r="CE104" s="28">
        <v>0</v>
      </c>
      <c r="CF104" s="28">
        <v>0</v>
      </c>
      <c r="CG104" s="28">
        <v>0</v>
      </c>
      <c r="CH104" s="28">
        <v>0</v>
      </c>
      <c r="CI104" s="28">
        <v>0</v>
      </c>
      <c r="CJ104" s="28">
        <v>0</v>
      </c>
      <c r="CK104" s="28">
        <v>0</v>
      </c>
      <c r="CL104" s="28">
        <v>0</v>
      </c>
      <c r="CM104" s="28">
        <v>0</v>
      </c>
      <c r="CN104" s="28">
        <v>0</v>
      </c>
      <c r="CO104" s="28">
        <v>0</v>
      </c>
      <c r="CP104" s="28">
        <v>0</v>
      </c>
      <c r="CQ104" s="28">
        <v>0</v>
      </c>
      <c r="CR104" s="28">
        <v>0</v>
      </c>
      <c r="CS104" s="28">
        <v>0</v>
      </c>
      <c r="CT104" s="28">
        <v>0</v>
      </c>
      <c r="CU104" s="28">
        <v>0</v>
      </c>
      <c r="CV104" s="28">
        <v>0</v>
      </c>
      <c r="CW104" s="28">
        <v>0</v>
      </c>
      <c r="CX104" s="28">
        <v>0</v>
      </c>
      <c r="CY104" s="28">
        <v>0</v>
      </c>
      <c r="CZ104" s="28">
        <v>0</v>
      </c>
      <c r="DA104" s="28">
        <v>0</v>
      </c>
      <c r="DB104" s="28">
        <v>0</v>
      </c>
      <c r="DC104" s="28">
        <v>0</v>
      </c>
      <c r="DD104" s="28">
        <v>0</v>
      </c>
      <c r="DE104" s="28">
        <v>0</v>
      </c>
      <c r="DF104" s="28">
        <v>0</v>
      </c>
      <c r="DG104" s="28">
        <v>0</v>
      </c>
      <c r="DH104" s="28">
        <v>0</v>
      </c>
      <c r="DI104" s="28">
        <v>0</v>
      </c>
      <c r="DJ104" s="28">
        <v>0</v>
      </c>
      <c r="DK104" s="28">
        <v>0</v>
      </c>
      <c r="DL104" s="28">
        <v>0</v>
      </c>
      <c r="DM104" s="28">
        <v>0</v>
      </c>
      <c r="DN104" s="28">
        <v>0</v>
      </c>
      <c r="DO104" s="28">
        <v>0</v>
      </c>
      <c r="DP104" s="28">
        <v>0</v>
      </c>
      <c r="DQ104" s="28">
        <v>0</v>
      </c>
      <c r="DR104" s="28">
        <v>0</v>
      </c>
      <c r="DS104" s="28">
        <v>0</v>
      </c>
      <c r="DT104" s="28">
        <v>0</v>
      </c>
      <c r="DU104" s="28">
        <v>0</v>
      </c>
      <c r="DV104" s="28">
        <v>0</v>
      </c>
      <c r="DW104" s="28">
        <v>0</v>
      </c>
      <c r="DX104" s="28">
        <f t="shared" si="9"/>
        <v>0</v>
      </c>
      <c r="DY104" s="28">
        <v>0</v>
      </c>
      <c r="DZ104" s="28">
        <v>0</v>
      </c>
      <c r="EA104" s="28">
        <f>SUM(DY104:DZ104)</f>
        <v>0</v>
      </c>
      <c r="EB104" s="28">
        <v>93696.39308326955</v>
      </c>
      <c r="EC104" s="28">
        <v>1424.266328228481</v>
      </c>
      <c r="ED104" s="28">
        <f>SUM(EB104:EC104)</f>
        <v>95120.65941149803</v>
      </c>
      <c r="EE104" s="28">
        <v>0</v>
      </c>
      <c r="EF104" s="28">
        <v>0</v>
      </c>
      <c r="EG104" s="28">
        <f>SUM(ED104:EF104)</f>
        <v>95120.65941149803</v>
      </c>
      <c r="EH104" s="28">
        <v>0</v>
      </c>
      <c r="EI104" s="28">
        <v>0</v>
      </c>
      <c r="EJ104" s="28">
        <f>SUM(EH104:EI104)</f>
        <v>0</v>
      </c>
      <c r="EK104" s="28">
        <f t="shared" si="10"/>
        <v>95120.65941149803</v>
      </c>
      <c r="EL104" s="28">
        <f t="shared" si="11"/>
        <v>95120.65941149803</v>
      </c>
    </row>
    <row r="105" spans="1:142" ht="12.75" customHeight="1">
      <c r="A105" s="23">
        <v>97</v>
      </c>
      <c r="B105" s="8" t="s">
        <v>449</v>
      </c>
      <c r="C105" s="4" t="s">
        <v>450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0</v>
      </c>
      <c r="CJ105" s="28">
        <v>0</v>
      </c>
      <c r="CK105" s="28">
        <v>0</v>
      </c>
      <c r="CL105" s="28">
        <v>0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8">
        <v>0</v>
      </c>
      <c r="DA105" s="28">
        <v>0</v>
      </c>
      <c r="DB105" s="28">
        <v>0</v>
      </c>
      <c r="DC105" s="28">
        <v>0</v>
      </c>
      <c r="DD105" s="28">
        <v>0</v>
      </c>
      <c r="DE105" s="28">
        <v>0</v>
      </c>
      <c r="DF105" s="28">
        <v>0</v>
      </c>
      <c r="DG105" s="28">
        <v>0</v>
      </c>
      <c r="DH105" s="28">
        <v>0</v>
      </c>
      <c r="DI105" s="28">
        <v>0</v>
      </c>
      <c r="DJ105" s="28">
        <v>0</v>
      </c>
      <c r="DK105" s="28">
        <v>0</v>
      </c>
      <c r="DL105" s="28">
        <v>0</v>
      </c>
      <c r="DM105" s="28">
        <v>0</v>
      </c>
      <c r="DN105" s="28">
        <v>0</v>
      </c>
      <c r="DO105" s="28">
        <v>0</v>
      </c>
      <c r="DP105" s="28">
        <v>0</v>
      </c>
      <c r="DQ105" s="28">
        <v>0</v>
      </c>
      <c r="DR105" s="28">
        <v>0</v>
      </c>
      <c r="DS105" s="28">
        <v>0</v>
      </c>
      <c r="DT105" s="28">
        <v>0</v>
      </c>
      <c r="DU105" s="28">
        <v>0</v>
      </c>
      <c r="DV105" s="28">
        <v>0</v>
      </c>
      <c r="DW105" s="28">
        <v>0</v>
      </c>
      <c r="DX105" s="28">
        <f aca="true" t="shared" si="12" ref="DX105:DX136">SUM(D105:DW105)</f>
        <v>0</v>
      </c>
      <c r="DY105" s="28">
        <v>0</v>
      </c>
      <c r="DZ105" s="28">
        <v>0</v>
      </c>
      <c r="EA105" s="28">
        <f>SUM(DY105:DZ105)</f>
        <v>0</v>
      </c>
      <c r="EB105" s="28">
        <v>0</v>
      </c>
      <c r="EC105" s="28">
        <v>0</v>
      </c>
      <c r="ED105" s="28">
        <f>SUM(EB105:EC105)</f>
        <v>0</v>
      </c>
      <c r="EE105" s="28">
        <v>0</v>
      </c>
      <c r="EF105" s="28">
        <v>0</v>
      </c>
      <c r="EG105" s="28">
        <f>SUM(ED105:EF105)</f>
        <v>0</v>
      </c>
      <c r="EH105" s="28">
        <v>1589.7105890169314</v>
      </c>
      <c r="EI105" s="28">
        <v>0</v>
      </c>
      <c r="EJ105" s="28">
        <f>SUM(EH105:EI105)</f>
        <v>1589.7105890169314</v>
      </c>
      <c r="EK105" s="28">
        <f aca="true" t="shared" si="13" ref="EK105:EK136">+EJ105+EG105+EA105</f>
        <v>1589.7105890169314</v>
      </c>
      <c r="EL105" s="28">
        <f aca="true" t="shared" si="14" ref="EL105:EL136">+EK105+DX105</f>
        <v>1589.7105890169314</v>
      </c>
    </row>
    <row r="106" spans="1:142" ht="12.75" customHeight="1">
      <c r="A106" s="23">
        <v>98</v>
      </c>
      <c r="B106" s="8" t="s">
        <v>451</v>
      </c>
      <c r="C106" s="4" t="s">
        <v>452</v>
      </c>
      <c r="D106" s="28">
        <v>129.31073399497376</v>
      </c>
      <c r="E106" s="28">
        <v>28.762082805778242</v>
      </c>
      <c r="F106" s="28">
        <v>19.00523938352513</v>
      </c>
      <c r="G106" s="28">
        <v>32.56715097977591</v>
      </c>
      <c r="H106" s="28">
        <v>15.870368414141886</v>
      </c>
      <c r="I106" s="28">
        <v>138.3617984235398</v>
      </c>
      <c r="J106" s="28">
        <v>30.746913766897542</v>
      </c>
      <c r="K106" s="28">
        <v>21.90618295978615</v>
      </c>
      <c r="L106" s="28">
        <v>0.2031288426460303</v>
      </c>
      <c r="M106" s="28">
        <v>11.294905163002596</v>
      </c>
      <c r="N106" s="28">
        <v>5.688680464281974</v>
      </c>
      <c r="O106" s="28">
        <v>93.72385131897688</v>
      </c>
      <c r="P106" s="28">
        <v>0.9168281172355023</v>
      </c>
      <c r="Q106" s="28">
        <v>40.85978184132576</v>
      </c>
      <c r="R106" s="28">
        <v>63.312102499227855</v>
      </c>
      <c r="S106" s="28">
        <v>14.248272068635627</v>
      </c>
      <c r="T106" s="28">
        <v>21.75725655071726</v>
      </c>
      <c r="U106" s="28">
        <v>27.3490611342964</v>
      </c>
      <c r="V106" s="28">
        <v>36.09929842025637</v>
      </c>
      <c r="W106" s="28">
        <v>32.96430094598538</v>
      </c>
      <c r="X106" s="28">
        <v>3.879532700236818</v>
      </c>
      <c r="Y106" s="28">
        <v>68.37771009338182</v>
      </c>
      <c r="Z106" s="28">
        <v>0</v>
      </c>
      <c r="AA106" s="28">
        <v>17.851768332686266</v>
      </c>
      <c r="AB106" s="28">
        <v>24.993636179901248</v>
      </c>
      <c r="AC106" s="28">
        <v>0</v>
      </c>
      <c r="AD106" s="28">
        <v>1.3078518049493226</v>
      </c>
      <c r="AE106" s="28">
        <v>14.87962835396528</v>
      </c>
      <c r="AF106" s="28">
        <v>0</v>
      </c>
      <c r="AG106" s="28">
        <v>59.65633377802288</v>
      </c>
      <c r="AH106" s="28">
        <v>0</v>
      </c>
      <c r="AI106" s="28">
        <v>1.5076624973721349</v>
      </c>
      <c r="AJ106" s="28">
        <v>0</v>
      </c>
      <c r="AK106" s="28">
        <v>0</v>
      </c>
      <c r="AL106" s="28">
        <v>47.8748837706672</v>
      </c>
      <c r="AM106" s="28">
        <v>3155.023593495063</v>
      </c>
      <c r="AN106" s="28">
        <v>7.805337996913519</v>
      </c>
      <c r="AO106" s="28">
        <v>839.079206001898</v>
      </c>
      <c r="AP106" s="28">
        <v>0</v>
      </c>
      <c r="AQ106" s="28">
        <v>11.357620349107794</v>
      </c>
      <c r="AR106" s="28">
        <v>0</v>
      </c>
      <c r="AS106" s="28">
        <v>6.800356529263791</v>
      </c>
      <c r="AT106" s="28">
        <v>10.904819910711716</v>
      </c>
      <c r="AU106" s="28">
        <v>0</v>
      </c>
      <c r="AV106" s="28">
        <v>52.02320001734105</v>
      </c>
      <c r="AW106" s="28">
        <v>320.9190950771285</v>
      </c>
      <c r="AX106" s="28">
        <v>1421.8682118879074</v>
      </c>
      <c r="AY106" s="28">
        <v>0</v>
      </c>
      <c r="AZ106" s="28">
        <v>17.71267294503033</v>
      </c>
      <c r="BA106" s="28">
        <v>9.670376047515603</v>
      </c>
      <c r="BB106" s="28">
        <v>13.22081324851849</v>
      </c>
      <c r="BC106" s="28">
        <v>0</v>
      </c>
      <c r="BD106" s="28">
        <v>0</v>
      </c>
      <c r="BE106" s="28">
        <v>0</v>
      </c>
      <c r="BF106" s="28">
        <v>0</v>
      </c>
      <c r="BG106" s="28">
        <v>0</v>
      </c>
      <c r="BH106" s="28">
        <v>1.0061693753737988</v>
      </c>
      <c r="BI106" s="28">
        <v>14.18567111449786</v>
      </c>
      <c r="BJ106" s="28">
        <v>0</v>
      </c>
      <c r="BK106" s="28">
        <v>7.713984433006959</v>
      </c>
      <c r="BL106" s="28">
        <v>0</v>
      </c>
      <c r="BM106" s="28">
        <v>7.525752957622674</v>
      </c>
      <c r="BN106" s="28">
        <v>7.67088529548407</v>
      </c>
      <c r="BO106" s="28">
        <v>10.261804306362997</v>
      </c>
      <c r="BP106" s="28">
        <v>52.57677280126334</v>
      </c>
      <c r="BQ106" s="28">
        <v>7.255048393550625</v>
      </c>
      <c r="BR106" s="28">
        <v>0</v>
      </c>
      <c r="BS106" s="28">
        <v>14.33357139268719</v>
      </c>
      <c r="BT106" s="28">
        <v>0</v>
      </c>
      <c r="BU106" s="28">
        <v>11.499627221015563</v>
      </c>
      <c r="BV106" s="28">
        <v>0</v>
      </c>
      <c r="BW106" s="28">
        <v>12.906190697909873</v>
      </c>
      <c r="BX106" s="28">
        <v>21.048306301140183</v>
      </c>
      <c r="BY106" s="28">
        <v>25.913486182839915</v>
      </c>
      <c r="BZ106" s="28">
        <v>0</v>
      </c>
      <c r="CA106" s="28">
        <v>22.970306399434804</v>
      </c>
      <c r="CB106" s="28">
        <v>0</v>
      </c>
      <c r="CC106" s="28">
        <v>0</v>
      </c>
      <c r="CD106" s="28">
        <v>0</v>
      </c>
      <c r="CE106" s="28">
        <v>0.22946225318581803</v>
      </c>
      <c r="CF106" s="28">
        <v>4.459982250401786</v>
      </c>
      <c r="CG106" s="28">
        <v>5.838035941918362</v>
      </c>
      <c r="CH106" s="28">
        <v>10.676257238132475</v>
      </c>
      <c r="CI106" s="28">
        <v>0</v>
      </c>
      <c r="CJ106" s="28">
        <v>13.07538209891715</v>
      </c>
      <c r="CK106" s="28">
        <v>0</v>
      </c>
      <c r="CL106" s="28">
        <v>8.844607325375538</v>
      </c>
      <c r="CM106" s="28">
        <v>43.10985175857511</v>
      </c>
      <c r="CN106" s="28">
        <v>3.4586337044324735</v>
      </c>
      <c r="CO106" s="28">
        <v>1.977070577735825</v>
      </c>
      <c r="CP106" s="28">
        <v>28.97062027163672</v>
      </c>
      <c r="CQ106" s="28">
        <v>0</v>
      </c>
      <c r="CR106" s="28">
        <v>60.45884422854385</v>
      </c>
      <c r="CS106" s="28">
        <v>12.370051614849466</v>
      </c>
      <c r="CT106" s="28">
        <v>350.20804719767216</v>
      </c>
      <c r="CU106" s="28">
        <v>6099.435575503688</v>
      </c>
      <c r="CV106" s="28">
        <v>568.9552933680483</v>
      </c>
      <c r="CW106" s="28">
        <v>944.4008119815624</v>
      </c>
      <c r="CX106" s="28">
        <v>85.8311426130281</v>
      </c>
      <c r="CY106" s="28">
        <v>232.23297542227604</v>
      </c>
      <c r="CZ106" s="28">
        <v>112.61836751107828</v>
      </c>
      <c r="DA106" s="28">
        <v>143.61895982728007</v>
      </c>
      <c r="DB106" s="28">
        <v>1.6849052646982725</v>
      </c>
      <c r="DC106" s="28">
        <v>6.31218894026094</v>
      </c>
      <c r="DD106" s="28">
        <v>143.7113729167369</v>
      </c>
      <c r="DE106" s="28">
        <v>314.2767427846842</v>
      </c>
      <c r="DF106" s="28">
        <v>47.18788867328717</v>
      </c>
      <c r="DG106" s="28">
        <v>373.02011923905246</v>
      </c>
      <c r="DH106" s="28">
        <v>0</v>
      </c>
      <c r="DI106" s="28">
        <v>315.89573441489784</v>
      </c>
      <c r="DJ106" s="28">
        <v>19532.955462277943</v>
      </c>
      <c r="DK106" s="28">
        <v>0</v>
      </c>
      <c r="DL106" s="28">
        <v>1985.3456130852674</v>
      </c>
      <c r="DM106" s="28">
        <v>313.08463770765064</v>
      </c>
      <c r="DN106" s="28">
        <v>661.8573956404832</v>
      </c>
      <c r="DO106" s="28">
        <v>71.64010140931529</v>
      </c>
      <c r="DP106" s="28">
        <v>373.4383339909596</v>
      </c>
      <c r="DQ106" s="28">
        <v>0</v>
      </c>
      <c r="DR106" s="28">
        <v>3618.9326125163248</v>
      </c>
      <c r="DS106" s="28">
        <v>238.26285126885983</v>
      </c>
      <c r="DT106" s="28">
        <v>1971.724384367507</v>
      </c>
      <c r="DU106" s="28">
        <v>209.2529201587308</v>
      </c>
      <c r="DV106" s="28">
        <v>0</v>
      </c>
      <c r="DW106" s="28">
        <v>0</v>
      </c>
      <c r="DX106" s="28">
        <f t="shared" si="12"/>
        <v>45997.88306332978</v>
      </c>
      <c r="DY106" s="28">
        <v>0</v>
      </c>
      <c r="DZ106" s="28">
        <v>0</v>
      </c>
      <c r="EA106" s="28">
        <f>SUM(DY106:DZ106)</f>
        <v>0</v>
      </c>
      <c r="EB106" s="28">
        <v>49179.77856533939</v>
      </c>
      <c r="EC106" s="28">
        <v>1030.8815255056024</v>
      </c>
      <c r="ED106" s="28">
        <f>SUM(EB106:EC106)</f>
        <v>50210.66009084499</v>
      </c>
      <c r="EE106" s="28">
        <v>0</v>
      </c>
      <c r="EF106" s="28">
        <v>0</v>
      </c>
      <c r="EG106" s="28">
        <f>SUM(ED106:EF106)</f>
        <v>50210.66009084499</v>
      </c>
      <c r="EH106" s="28">
        <v>0</v>
      </c>
      <c r="EI106" s="28">
        <v>0</v>
      </c>
      <c r="EJ106" s="28">
        <f>SUM(EH106:EI106)</f>
        <v>0</v>
      </c>
      <c r="EK106" s="28">
        <f t="shared" si="13"/>
        <v>50210.66009084499</v>
      </c>
      <c r="EL106" s="28">
        <f t="shared" si="14"/>
        <v>96208.54315417477</v>
      </c>
    </row>
    <row r="107" spans="1:142" ht="12.75" customHeight="1">
      <c r="A107" s="23">
        <v>99</v>
      </c>
      <c r="B107" s="8" t="s">
        <v>453</v>
      </c>
      <c r="C107" s="4" t="s">
        <v>454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86.87983985296582</v>
      </c>
      <c r="J107" s="28">
        <v>172.03932486959792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4194.745312330886</v>
      </c>
      <c r="S107" s="28">
        <v>48.96178972396662</v>
      </c>
      <c r="T107" s="28">
        <v>0</v>
      </c>
      <c r="U107" s="28">
        <v>0</v>
      </c>
      <c r="V107" s="28">
        <v>50.29573325367394</v>
      </c>
      <c r="W107" s="28">
        <v>0</v>
      </c>
      <c r="X107" s="28">
        <v>731.7521435990371</v>
      </c>
      <c r="Y107" s="28">
        <v>13.229075701721122</v>
      </c>
      <c r="Z107" s="28">
        <v>0</v>
      </c>
      <c r="AA107" s="28">
        <v>0</v>
      </c>
      <c r="AB107" s="28">
        <v>0</v>
      </c>
      <c r="AC107" s="28">
        <v>0</v>
      </c>
      <c r="AD107" s="28">
        <v>56.87914701731995</v>
      </c>
      <c r="AE107" s="28">
        <v>2.618369848333076</v>
      </c>
      <c r="AF107" s="28">
        <v>0</v>
      </c>
      <c r="AG107" s="28">
        <v>0</v>
      </c>
      <c r="AH107" s="28">
        <v>107.08505406532458</v>
      </c>
      <c r="AI107" s="28">
        <v>0</v>
      </c>
      <c r="AJ107" s="28">
        <v>0</v>
      </c>
      <c r="AK107" s="28">
        <v>0</v>
      </c>
      <c r="AL107" s="28">
        <v>0</v>
      </c>
      <c r="AM107" s="28">
        <v>48.57021189172976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369.22982778952075</v>
      </c>
      <c r="BA107" s="28">
        <v>0</v>
      </c>
      <c r="BB107" s="28">
        <v>0</v>
      </c>
      <c r="BC107" s="28">
        <v>0</v>
      </c>
      <c r="BD107" s="28">
        <v>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8">
        <v>0</v>
      </c>
      <c r="BM107" s="28">
        <v>10.772856853829397</v>
      </c>
      <c r="BN107" s="28">
        <v>0</v>
      </c>
      <c r="BO107" s="28">
        <v>0</v>
      </c>
      <c r="BP107" s="28">
        <v>0</v>
      </c>
      <c r="BQ107" s="28">
        <v>0</v>
      </c>
      <c r="BR107" s="28">
        <v>0</v>
      </c>
      <c r="BS107" s="28">
        <v>0</v>
      </c>
      <c r="BT107" s="28">
        <v>0</v>
      </c>
      <c r="BU107" s="28">
        <v>0</v>
      </c>
      <c r="BV107" s="28">
        <v>0</v>
      </c>
      <c r="BW107" s="28">
        <v>0</v>
      </c>
      <c r="BX107" s="28">
        <v>0</v>
      </c>
      <c r="BY107" s="28">
        <v>0</v>
      </c>
      <c r="BZ107" s="28">
        <v>0</v>
      </c>
      <c r="CA107" s="28">
        <v>0</v>
      </c>
      <c r="CB107" s="28">
        <v>0</v>
      </c>
      <c r="CC107" s="28">
        <v>0</v>
      </c>
      <c r="CD107" s="28">
        <v>0</v>
      </c>
      <c r="CE107" s="28">
        <v>0</v>
      </c>
      <c r="CF107" s="28">
        <v>0</v>
      </c>
      <c r="CG107" s="28">
        <v>0</v>
      </c>
      <c r="CH107" s="28">
        <v>0</v>
      </c>
      <c r="CI107" s="28">
        <v>0</v>
      </c>
      <c r="CJ107" s="28">
        <v>0</v>
      </c>
      <c r="CK107" s="28">
        <v>0</v>
      </c>
      <c r="CL107" s="28">
        <v>0</v>
      </c>
      <c r="CM107" s="28">
        <v>0</v>
      </c>
      <c r="CN107" s="28">
        <v>0</v>
      </c>
      <c r="CO107" s="28">
        <v>0</v>
      </c>
      <c r="CP107" s="28">
        <v>0</v>
      </c>
      <c r="CQ107" s="28">
        <v>0</v>
      </c>
      <c r="CR107" s="28">
        <v>0</v>
      </c>
      <c r="CS107" s="28">
        <v>0</v>
      </c>
      <c r="CT107" s="28">
        <v>0</v>
      </c>
      <c r="CU107" s="28">
        <v>0</v>
      </c>
      <c r="CV107" s="28">
        <v>0</v>
      </c>
      <c r="CW107" s="28">
        <v>0</v>
      </c>
      <c r="CX107" s="28">
        <v>0</v>
      </c>
      <c r="CY107" s="28">
        <v>0</v>
      </c>
      <c r="CZ107" s="28">
        <v>0</v>
      </c>
      <c r="DA107" s="28">
        <v>0</v>
      </c>
      <c r="DB107" s="28">
        <v>0</v>
      </c>
      <c r="DC107" s="28">
        <v>0</v>
      </c>
      <c r="DD107" s="28">
        <v>0</v>
      </c>
      <c r="DE107" s="28">
        <v>0</v>
      </c>
      <c r="DF107" s="28">
        <v>0</v>
      </c>
      <c r="DG107" s="28">
        <v>0</v>
      </c>
      <c r="DH107" s="28">
        <v>0</v>
      </c>
      <c r="DI107" s="28">
        <v>0</v>
      </c>
      <c r="DJ107" s="28">
        <v>0</v>
      </c>
      <c r="DK107" s="28">
        <v>0</v>
      </c>
      <c r="DL107" s="28">
        <v>0</v>
      </c>
      <c r="DM107" s="28">
        <v>0</v>
      </c>
      <c r="DN107" s="28">
        <v>0</v>
      </c>
      <c r="DO107" s="28">
        <v>0</v>
      </c>
      <c r="DP107" s="28">
        <v>0</v>
      </c>
      <c r="DQ107" s="28">
        <v>0</v>
      </c>
      <c r="DR107" s="28">
        <v>0</v>
      </c>
      <c r="DS107" s="28">
        <v>0</v>
      </c>
      <c r="DT107" s="28">
        <v>0</v>
      </c>
      <c r="DU107" s="28">
        <v>0</v>
      </c>
      <c r="DV107" s="28">
        <v>0</v>
      </c>
      <c r="DW107" s="28">
        <v>0</v>
      </c>
      <c r="DX107" s="28">
        <f t="shared" si="12"/>
        <v>5893.058686797906</v>
      </c>
      <c r="DY107" s="28">
        <v>0</v>
      </c>
      <c r="DZ107" s="28">
        <v>0</v>
      </c>
      <c r="EA107" s="28">
        <f>SUM(DY107:DZ107)</f>
        <v>0</v>
      </c>
      <c r="EB107" s="28">
        <v>0</v>
      </c>
      <c r="EC107" s="28">
        <v>0</v>
      </c>
      <c r="ED107" s="28">
        <f>SUM(EB107:EC107)</f>
        <v>0</v>
      </c>
      <c r="EE107" s="28">
        <v>0</v>
      </c>
      <c r="EF107" s="28">
        <v>0</v>
      </c>
      <c r="EG107" s="28">
        <f>SUM(ED107:EF107)</f>
        <v>0</v>
      </c>
      <c r="EH107" s="28">
        <v>0</v>
      </c>
      <c r="EI107" s="28">
        <v>0</v>
      </c>
      <c r="EJ107" s="28">
        <f>SUM(EH107:EI107)</f>
        <v>0</v>
      </c>
      <c r="EK107" s="28">
        <f t="shared" si="13"/>
        <v>0</v>
      </c>
      <c r="EL107" s="28">
        <f t="shared" si="14"/>
        <v>5893.058686797906</v>
      </c>
    </row>
    <row r="108" spans="1:142" ht="12.75" customHeight="1">
      <c r="A108" s="23">
        <v>100</v>
      </c>
      <c r="B108" s="8" t="s">
        <v>455</v>
      </c>
      <c r="C108" s="4" t="s">
        <v>456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1.333988750141877</v>
      </c>
      <c r="W108" s="28">
        <v>0</v>
      </c>
      <c r="X108" s="28">
        <v>0</v>
      </c>
      <c r="Y108" s="28">
        <v>0</v>
      </c>
      <c r="Z108" s="28">
        <v>1.4415353171736602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4.301074713833058</v>
      </c>
      <c r="AJ108" s="28">
        <v>0</v>
      </c>
      <c r="AK108" s="28">
        <v>1.7218259285849478</v>
      </c>
      <c r="AL108" s="28">
        <v>0</v>
      </c>
      <c r="AM108" s="28">
        <v>0</v>
      </c>
      <c r="AN108" s="28">
        <v>1.1327986773322611</v>
      </c>
      <c r="AO108" s="28">
        <v>0</v>
      </c>
      <c r="AP108" s="28">
        <v>0</v>
      </c>
      <c r="AQ108" s="28">
        <v>0</v>
      </c>
      <c r="AR108" s="28">
        <v>0</v>
      </c>
      <c r="AS108" s="28">
        <v>38.44200364701943</v>
      </c>
      <c r="AT108" s="28">
        <v>15.169064173820994</v>
      </c>
      <c r="AU108" s="28">
        <v>4.975380752284709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0.028704826359996903</v>
      </c>
      <c r="BB108" s="28">
        <v>0</v>
      </c>
      <c r="BC108" s="28">
        <v>0</v>
      </c>
      <c r="BD108" s="28">
        <v>0</v>
      </c>
      <c r="BE108" s="28">
        <v>0</v>
      </c>
      <c r="BF108" s="28">
        <v>1.3355245906653757</v>
      </c>
      <c r="BG108" s="28">
        <v>0</v>
      </c>
      <c r="BH108" s="28">
        <v>0</v>
      </c>
      <c r="BI108" s="28">
        <v>0</v>
      </c>
      <c r="BJ108" s="28">
        <v>0</v>
      </c>
      <c r="BK108" s="28">
        <v>0.28100969861893343</v>
      </c>
      <c r="BL108" s="28">
        <v>0.059407058198411834</v>
      </c>
      <c r="BM108" s="28">
        <v>0.24401593022337817</v>
      </c>
      <c r="BN108" s="28">
        <v>0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0.0679595525240585</v>
      </c>
      <c r="BU108" s="28">
        <v>0</v>
      </c>
      <c r="BV108" s="28">
        <v>0</v>
      </c>
      <c r="BW108" s="28">
        <v>0</v>
      </c>
      <c r="BX108" s="28">
        <v>0</v>
      </c>
      <c r="BY108" s="28">
        <v>0.015366788916498102</v>
      </c>
      <c r="BZ108" s="28">
        <v>0</v>
      </c>
      <c r="CA108" s="28">
        <v>0</v>
      </c>
      <c r="CB108" s="28">
        <v>0</v>
      </c>
      <c r="CC108" s="28">
        <v>0</v>
      </c>
      <c r="CD108" s="28">
        <v>0</v>
      </c>
      <c r="CE108" s="28">
        <v>0</v>
      </c>
      <c r="CF108" s="28">
        <v>0</v>
      </c>
      <c r="CG108" s="28">
        <v>0</v>
      </c>
      <c r="CH108" s="28">
        <v>0</v>
      </c>
      <c r="CI108" s="28">
        <v>0</v>
      </c>
      <c r="CJ108" s="28">
        <v>0</v>
      </c>
      <c r="CK108" s="28">
        <v>0</v>
      </c>
      <c r="CL108" s="28">
        <v>0</v>
      </c>
      <c r="CM108" s="28">
        <v>0.8032241393688083</v>
      </c>
      <c r="CN108" s="28">
        <v>0</v>
      </c>
      <c r="CO108" s="28">
        <v>0</v>
      </c>
      <c r="CP108" s="28">
        <v>0.02724023213001641</v>
      </c>
      <c r="CQ108" s="28">
        <v>2.7543307019281946</v>
      </c>
      <c r="CR108" s="28">
        <v>0</v>
      </c>
      <c r="CS108" s="28">
        <v>0</v>
      </c>
      <c r="CT108" s="28">
        <v>0</v>
      </c>
      <c r="CU108" s="28">
        <v>0</v>
      </c>
      <c r="CV108" s="28">
        <v>0</v>
      </c>
      <c r="CW108" s="28">
        <v>0</v>
      </c>
      <c r="CX108" s="28">
        <v>0</v>
      </c>
      <c r="CY108" s="28">
        <v>0</v>
      </c>
      <c r="CZ108" s="28">
        <v>0</v>
      </c>
      <c r="DA108" s="28">
        <v>0</v>
      </c>
      <c r="DB108" s="28">
        <v>0</v>
      </c>
      <c r="DC108" s="28">
        <v>0</v>
      </c>
      <c r="DD108" s="28">
        <v>0</v>
      </c>
      <c r="DE108" s="28">
        <v>0</v>
      </c>
      <c r="DF108" s="28">
        <v>0</v>
      </c>
      <c r="DG108" s="28">
        <v>0</v>
      </c>
      <c r="DH108" s="28">
        <v>0</v>
      </c>
      <c r="DI108" s="28">
        <v>0</v>
      </c>
      <c r="DJ108" s="28">
        <v>0</v>
      </c>
      <c r="DK108" s="28">
        <v>0</v>
      </c>
      <c r="DL108" s="28">
        <v>0</v>
      </c>
      <c r="DM108" s="28">
        <v>0</v>
      </c>
      <c r="DN108" s="28">
        <v>0</v>
      </c>
      <c r="DO108" s="28">
        <v>0</v>
      </c>
      <c r="DP108" s="28">
        <v>0</v>
      </c>
      <c r="DQ108" s="28">
        <v>0</v>
      </c>
      <c r="DR108" s="28">
        <v>0</v>
      </c>
      <c r="DS108" s="28">
        <v>0</v>
      </c>
      <c r="DT108" s="28">
        <v>0</v>
      </c>
      <c r="DU108" s="28">
        <v>0</v>
      </c>
      <c r="DV108" s="28">
        <v>0</v>
      </c>
      <c r="DW108" s="28">
        <v>0</v>
      </c>
      <c r="DX108" s="28">
        <f t="shared" si="12"/>
        <v>74.13445547912461</v>
      </c>
      <c r="DY108" s="28">
        <v>0</v>
      </c>
      <c r="DZ108" s="28">
        <v>0</v>
      </c>
      <c r="EA108" s="28">
        <f>SUM(DY108:DZ108)</f>
        <v>0</v>
      </c>
      <c r="EB108" s="28">
        <v>0</v>
      </c>
      <c r="EC108" s="28">
        <v>0</v>
      </c>
      <c r="ED108" s="28">
        <f>SUM(EB108:EC108)</f>
        <v>0</v>
      </c>
      <c r="EE108" s="28">
        <v>0</v>
      </c>
      <c r="EF108" s="28">
        <v>0</v>
      </c>
      <c r="EG108" s="28">
        <f>SUM(ED108:EF108)</f>
        <v>0</v>
      </c>
      <c r="EH108" s="28">
        <v>0</v>
      </c>
      <c r="EI108" s="28">
        <v>0</v>
      </c>
      <c r="EJ108" s="28">
        <f>SUM(EH108:EI108)</f>
        <v>0</v>
      </c>
      <c r="EK108" s="28">
        <f t="shared" si="13"/>
        <v>0</v>
      </c>
      <c r="EL108" s="28">
        <f t="shared" si="14"/>
        <v>74.13445547912461</v>
      </c>
    </row>
    <row r="109" spans="1:142" ht="12.75" customHeight="1">
      <c r="A109" s="23">
        <v>101</v>
      </c>
      <c r="B109" s="8" t="s">
        <v>457</v>
      </c>
      <c r="C109" s="4" t="s">
        <v>458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0</v>
      </c>
      <c r="BC109" s="28">
        <v>0</v>
      </c>
      <c r="BD109" s="28">
        <v>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8">
        <v>0</v>
      </c>
      <c r="BM109" s="28">
        <v>0</v>
      </c>
      <c r="BN109" s="28">
        <v>0</v>
      </c>
      <c r="BO109" s="28">
        <v>0</v>
      </c>
      <c r="BP109" s="28">
        <v>0</v>
      </c>
      <c r="BQ109" s="28">
        <v>0</v>
      </c>
      <c r="BR109" s="28">
        <v>0</v>
      </c>
      <c r="BS109" s="28">
        <v>0</v>
      </c>
      <c r="BT109" s="28">
        <v>0</v>
      </c>
      <c r="BU109" s="28">
        <v>0</v>
      </c>
      <c r="BV109" s="28">
        <v>0</v>
      </c>
      <c r="BW109" s="28">
        <v>0</v>
      </c>
      <c r="BX109" s="28">
        <v>0</v>
      </c>
      <c r="BY109" s="28">
        <v>0</v>
      </c>
      <c r="BZ109" s="28">
        <v>0</v>
      </c>
      <c r="CA109" s="28">
        <v>0</v>
      </c>
      <c r="CB109" s="28">
        <v>0</v>
      </c>
      <c r="CC109" s="28">
        <v>0</v>
      </c>
      <c r="CD109" s="28">
        <v>0</v>
      </c>
      <c r="CE109" s="28">
        <v>0</v>
      </c>
      <c r="CF109" s="28">
        <v>0</v>
      </c>
      <c r="CG109" s="28">
        <v>0</v>
      </c>
      <c r="CH109" s="28">
        <v>0</v>
      </c>
      <c r="CI109" s="28">
        <v>0</v>
      </c>
      <c r="CJ109" s="28">
        <v>0</v>
      </c>
      <c r="CK109" s="28">
        <v>0</v>
      </c>
      <c r="CL109" s="28">
        <v>0</v>
      </c>
      <c r="CM109" s="28">
        <v>0</v>
      </c>
      <c r="CN109" s="28">
        <v>0</v>
      </c>
      <c r="CO109" s="28">
        <v>0</v>
      </c>
      <c r="CP109" s="28">
        <v>0</v>
      </c>
      <c r="CQ109" s="28">
        <v>0</v>
      </c>
      <c r="CR109" s="28">
        <v>0</v>
      </c>
      <c r="CS109" s="28">
        <v>0</v>
      </c>
      <c r="CT109" s="28">
        <v>0</v>
      </c>
      <c r="CU109" s="28">
        <v>0</v>
      </c>
      <c r="CV109" s="28">
        <v>0</v>
      </c>
      <c r="CW109" s="28">
        <v>0</v>
      </c>
      <c r="CX109" s="28">
        <v>0</v>
      </c>
      <c r="CY109" s="28">
        <v>0</v>
      </c>
      <c r="CZ109" s="28">
        <v>0</v>
      </c>
      <c r="DA109" s="28">
        <v>0</v>
      </c>
      <c r="DB109" s="28">
        <v>0</v>
      </c>
      <c r="DC109" s="28">
        <v>0</v>
      </c>
      <c r="DD109" s="28">
        <v>0</v>
      </c>
      <c r="DE109" s="28">
        <v>0</v>
      </c>
      <c r="DF109" s="28">
        <v>0</v>
      </c>
      <c r="DG109" s="28">
        <v>0</v>
      </c>
      <c r="DH109" s="28">
        <v>0</v>
      </c>
      <c r="DI109" s="28">
        <v>0</v>
      </c>
      <c r="DJ109" s="28">
        <v>0</v>
      </c>
      <c r="DK109" s="28">
        <v>0</v>
      </c>
      <c r="DL109" s="28">
        <v>0</v>
      </c>
      <c r="DM109" s="28">
        <v>0</v>
      </c>
      <c r="DN109" s="28">
        <v>0</v>
      </c>
      <c r="DO109" s="28">
        <v>0</v>
      </c>
      <c r="DP109" s="28">
        <v>0</v>
      </c>
      <c r="DQ109" s="28">
        <v>0</v>
      </c>
      <c r="DR109" s="28">
        <v>0</v>
      </c>
      <c r="DS109" s="28">
        <v>0</v>
      </c>
      <c r="DT109" s="28">
        <v>0</v>
      </c>
      <c r="DU109" s="28">
        <v>0</v>
      </c>
      <c r="DV109" s="28">
        <v>0</v>
      </c>
      <c r="DW109" s="28">
        <v>0</v>
      </c>
      <c r="DX109" s="28">
        <f t="shared" si="12"/>
        <v>0</v>
      </c>
      <c r="DY109" s="28">
        <v>0</v>
      </c>
      <c r="DZ109" s="28">
        <v>0</v>
      </c>
      <c r="EA109" s="28">
        <f>SUM(DY109:DZ109)</f>
        <v>0</v>
      </c>
      <c r="EB109" s="28">
        <v>0</v>
      </c>
      <c r="EC109" s="28">
        <v>0</v>
      </c>
      <c r="ED109" s="28">
        <f>SUM(EB109:EC109)</f>
        <v>0</v>
      </c>
      <c r="EE109" s="28">
        <v>0</v>
      </c>
      <c r="EF109" s="28">
        <v>0</v>
      </c>
      <c r="EG109" s="28">
        <f>SUM(ED109:EF109)</f>
        <v>0</v>
      </c>
      <c r="EH109" s="28">
        <v>0</v>
      </c>
      <c r="EI109" s="28">
        <v>0</v>
      </c>
      <c r="EJ109" s="28">
        <f>SUM(EH109:EI109)</f>
        <v>0</v>
      </c>
      <c r="EK109" s="28">
        <f t="shared" si="13"/>
        <v>0</v>
      </c>
      <c r="EL109" s="28">
        <f t="shared" si="14"/>
        <v>0</v>
      </c>
    </row>
    <row r="110" spans="1:142" ht="12.75" customHeight="1">
      <c r="A110" s="23">
        <v>102</v>
      </c>
      <c r="B110" s="9" t="s">
        <v>459</v>
      </c>
      <c r="C110" s="4" t="s">
        <v>460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0.05947545280297316</v>
      </c>
      <c r="O110" s="28">
        <v>0</v>
      </c>
      <c r="P110" s="28">
        <v>16.046281446747642</v>
      </c>
      <c r="Q110" s="28">
        <v>524.5116947384853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0</v>
      </c>
      <c r="BA110" s="28">
        <v>0</v>
      </c>
      <c r="BB110" s="28">
        <v>0</v>
      </c>
      <c r="BC110" s="28">
        <v>0</v>
      </c>
      <c r="BD110" s="28">
        <v>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8">
        <v>0</v>
      </c>
      <c r="BM110" s="28">
        <v>0</v>
      </c>
      <c r="BN110" s="28">
        <v>0</v>
      </c>
      <c r="BO110" s="28">
        <v>0</v>
      </c>
      <c r="BP110" s="28">
        <v>760.552912638108</v>
      </c>
      <c r="BQ110" s="28">
        <v>0</v>
      </c>
      <c r="BR110" s="28">
        <v>719.9949402602538</v>
      </c>
      <c r="BS110" s="28">
        <v>1.9369231700558047</v>
      </c>
      <c r="BT110" s="28">
        <v>0</v>
      </c>
      <c r="BU110" s="28">
        <v>67.43536143446318</v>
      </c>
      <c r="BV110" s="28">
        <v>0</v>
      </c>
      <c r="BW110" s="28">
        <v>14.256208138370758</v>
      </c>
      <c r="BX110" s="28">
        <v>21.74493328869741</v>
      </c>
      <c r="BY110" s="28">
        <v>156.1900609640402</v>
      </c>
      <c r="BZ110" s="28">
        <v>74.04719225508616</v>
      </c>
      <c r="CA110" s="28">
        <v>0</v>
      </c>
      <c r="CB110" s="28">
        <v>0</v>
      </c>
      <c r="CC110" s="28">
        <v>0</v>
      </c>
      <c r="CD110" s="28">
        <v>0</v>
      </c>
      <c r="CE110" s="28">
        <v>0</v>
      </c>
      <c r="CF110" s="28">
        <v>0</v>
      </c>
      <c r="CG110" s="28">
        <v>0</v>
      </c>
      <c r="CH110" s="28">
        <v>0</v>
      </c>
      <c r="CI110" s="28">
        <v>0</v>
      </c>
      <c r="CJ110" s="28">
        <v>0</v>
      </c>
      <c r="CK110" s="28">
        <v>0</v>
      </c>
      <c r="CL110" s="28">
        <v>0</v>
      </c>
      <c r="CM110" s="28">
        <v>249.68347907394647</v>
      </c>
      <c r="CN110" s="28">
        <v>0</v>
      </c>
      <c r="CO110" s="28">
        <v>0</v>
      </c>
      <c r="CP110" s="28">
        <v>0</v>
      </c>
      <c r="CQ110" s="28">
        <v>0</v>
      </c>
      <c r="CR110" s="28">
        <v>0</v>
      </c>
      <c r="CS110" s="28">
        <v>0</v>
      </c>
      <c r="CT110" s="28">
        <v>0</v>
      </c>
      <c r="CU110" s="28">
        <v>1360.266433922137</v>
      </c>
      <c r="CV110" s="28">
        <v>0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0</v>
      </c>
      <c r="DH110" s="28">
        <v>0</v>
      </c>
      <c r="DI110" s="28">
        <v>0</v>
      </c>
      <c r="DJ110" s="28">
        <v>0</v>
      </c>
      <c r="DK110" s="28">
        <v>0</v>
      </c>
      <c r="DL110" s="28">
        <v>0</v>
      </c>
      <c r="DM110" s="28">
        <v>0</v>
      </c>
      <c r="DN110" s="28">
        <v>0.053953163648914476</v>
      </c>
      <c r="DO110" s="28">
        <v>0</v>
      </c>
      <c r="DP110" s="28">
        <v>0</v>
      </c>
      <c r="DQ110" s="28">
        <v>0</v>
      </c>
      <c r="DR110" s="28">
        <v>0</v>
      </c>
      <c r="DS110" s="28">
        <v>0</v>
      </c>
      <c r="DT110" s="28">
        <v>0</v>
      </c>
      <c r="DU110" s="28">
        <v>0</v>
      </c>
      <c r="DV110" s="28">
        <v>0</v>
      </c>
      <c r="DW110" s="28">
        <v>0</v>
      </c>
      <c r="DX110" s="28">
        <f t="shared" si="12"/>
        <v>3966.779849946843</v>
      </c>
      <c r="DY110" s="28">
        <v>0</v>
      </c>
      <c r="DZ110" s="28">
        <v>0</v>
      </c>
      <c r="EA110" s="28">
        <f>SUM(DY110:DZ110)</f>
        <v>0</v>
      </c>
      <c r="EB110" s="28">
        <v>0</v>
      </c>
      <c r="EC110" s="28">
        <v>0</v>
      </c>
      <c r="ED110" s="28">
        <f>SUM(EB110:EC110)</f>
        <v>0</v>
      </c>
      <c r="EE110" s="28">
        <v>0</v>
      </c>
      <c r="EF110" s="28">
        <v>0</v>
      </c>
      <c r="EG110" s="28">
        <f>SUM(ED110:EF110)</f>
        <v>0</v>
      </c>
      <c r="EH110" s="28">
        <v>0</v>
      </c>
      <c r="EI110" s="28">
        <v>0</v>
      </c>
      <c r="EJ110" s="28">
        <f>SUM(EH110:EI110)</f>
        <v>0</v>
      </c>
      <c r="EK110" s="28">
        <f t="shared" si="13"/>
        <v>0</v>
      </c>
      <c r="EL110" s="28">
        <f t="shared" si="14"/>
        <v>3966.779849946843</v>
      </c>
    </row>
    <row r="111" spans="1:142" ht="12.75" customHeight="1">
      <c r="A111" s="23">
        <v>103</v>
      </c>
      <c r="B111" s="9" t="s">
        <v>461</v>
      </c>
      <c r="C111" s="4" t="s">
        <v>462</v>
      </c>
      <c r="D111" s="28">
        <v>3.461859449901265</v>
      </c>
      <c r="E111" s="28">
        <v>9.5632904054206</v>
      </c>
      <c r="F111" s="28">
        <v>43.48506505124049</v>
      </c>
      <c r="G111" s="28">
        <v>450.79541083137116</v>
      </c>
      <c r="H111" s="28">
        <v>0.14434266504866192</v>
      </c>
      <c r="I111" s="28">
        <v>5.848257186071417</v>
      </c>
      <c r="J111" s="28">
        <v>0.15854891026392767</v>
      </c>
      <c r="K111" s="28">
        <v>2.0231374595393508</v>
      </c>
      <c r="L111" s="28">
        <v>0</v>
      </c>
      <c r="M111" s="28">
        <v>0.8103953187372237</v>
      </c>
      <c r="N111" s="28">
        <v>11.442032406497912</v>
      </c>
      <c r="O111" s="28">
        <v>0</v>
      </c>
      <c r="P111" s="28">
        <v>0</v>
      </c>
      <c r="Q111" s="28">
        <v>0</v>
      </c>
      <c r="R111" s="28">
        <v>0</v>
      </c>
      <c r="S111" s="28">
        <v>5.2921429692641615</v>
      </c>
      <c r="T111" s="28">
        <v>827.351668527384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4.924341603945847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325.09478302610694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27.792031663567915</v>
      </c>
      <c r="AR111" s="28">
        <v>248.794884768656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</v>
      </c>
      <c r="BA111" s="28">
        <v>0</v>
      </c>
      <c r="BB111" s="28">
        <v>0</v>
      </c>
      <c r="BC111" s="28">
        <v>0</v>
      </c>
      <c r="BD111" s="28">
        <v>0</v>
      </c>
      <c r="BE111" s="28">
        <v>0</v>
      </c>
      <c r="BF111" s="28">
        <v>0</v>
      </c>
      <c r="BG111" s="28">
        <v>0</v>
      </c>
      <c r="BH111" s="28">
        <v>193.29821555186143</v>
      </c>
      <c r="BI111" s="28">
        <v>915.4729718646876</v>
      </c>
      <c r="BJ111" s="28">
        <v>4704.931301493334</v>
      </c>
      <c r="BK111" s="28">
        <v>0</v>
      </c>
      <c r="BL111" s="28">
        <v>117.91795045054351</v>
      </c>
      <c r="BM111" s="28">
        <v>0</v>
      </c>
      <c r="BN111" s="28">
        <v>0</v>
      </c>
      <c r="BO111" s="28">
        <v>180.88382085758602</v>
      </c>
      <c r="BP111" s="28">
        <v>7922.642233041461</v>
      </c>
      <c r="BQ111" s="28">
        <v>0.2918960913083859</v>
      </c>
      <c r="BR111" s="28">
        <v>0</v>
      </c>
      <c r="BS111" s="28">
        <v>21583.46377777042</v>
      </c>
      <c r="BT111" s="28">
        <v>12094.7034340821</v>
      </c>
      <c r="BU111" s="28">
        <v>6962.673972843297</v>
      </c>
      <c r="BV111" s="28">
        <v>32938.94223821981</v>
      </c>
      <c r="BW111" s="28">
        <v>4693.319310410437</v>
      </c>
      <c r="BX111" s="28">
        <v>9710.543380750238</v>
      </c>
      <c r="BY111" s="28">
        <v>9062.497077375074</v>
      </c>
      <c r="BZ111" s="28">
        <v>6000.040535859371</v>
      </c>
      <c r="CA111" s="28">
        <v>7687.007742057719</v>
      </c>
      <c r="CB111" s="28">
        <v>0</v>
      </c>
      <c r="CC111" s="28">
        <v>165.975000380917</v>
      </c>
      <c r="CD111" s="28">
        <v>1134.1408551584575</v>
      </c>
      <c r="CE111" s="28">
        <v>120.2341923096806</v>
      </c>
      <c r="CF111" s="28">
        <v>699.9952051658305</v>
      </c>
      <c r="CG111" s="28">
        <v>998.7201382637973</v>
      </c>
      <c r="CH111" s="28">
        <v>22.56721104881965</v>
      </c>
      <c r="CI111" s="28">
        <v>20.71089157815398</v>
      </c>
      <c r="CJ111" s="28">
        <v>1153.8038612710718</v>
      </c>
      <c r="CK111" s="28">
        <v>2451.2157679244747</v>
      </c>
      <c r="CL111" s="28">
        <v>9611.729896366563</v>
      </c>
      <c r="CM111" s="28">
        <v>981.572850471153</v>
      </c>
      <c r="CN111" s="28">
        <v>1774.4794070815474</v>
      </c>
      <c r="CO111" s="28">
        <v>178.062047126708</v>
      </c>
      <c r="CP111" s="28">
        <v>9345.457394531462</v>
      </c>
      <c r="CQ111" s="28">
        <v>0</v>
      </c>
      <c r="CR111" s="28">
        <v>0</v>
      </c>
      <c r="CS111" s="28">
        <v>0</v>
      </c>
      <c r="CT111" s="28">
        <v>42.07967723589086</v>
      </c>
      <c r="CU111" s="28">
        <v>94397.28948922093</v>
      </c>
      <c r="CV111" s="28">
        <v>0</v>
      </c>
      <c r="CW111" s="28">
        <v>0</v>
      </c>
      <c r="CX111" s="28">
        <v>0</v>
      </c>
      <c r="CY111" s="28">
        <v>0</v>
      </c>
      <c r="CZ111" s="28">
        <v>0</v>
      </c>
      <c r="DA111" s="28">
        <v>0</v>
      </c>
      <c r="DB111" s="28">
        <v>0</v>
      </c>
      <c r="DC111" s="28">
        <v>0</v>
      </c>
      <c r="DD111" s="28">
        <v>0</v>
      </c>
      <c r="DE111" s="28">
        <v>0</v>
      </c>
      <c r="DF111" s="28">
        <v>0</v>
      </c>
      <c r="DG111" s="28">
        <v>0</v>
      </c>
      <c r="DH111" s="28">
        <v>0</v>
      </c>
      <c r="DI111" s="28">
        <v>0</v>
      </c>
      <c r="DJ111" s="28">
        <v>2128.537584123315</v>
      </c>
      <c r="DK111" s="28">
        <v>0</v>
      </c>
      <c r="DL111" s="28">
        <v>710.4547464728989</v>
      </c>
      <c r="DM111" s="28">
        <v>29.97189212028335</v>
      </c>
      <c r="DN111" s="28">
        <v>63.004732109368405</v>
      </c>
      <c r="DO111" s="28">
        <v>157.96590563613944</v>
      </c>
      <c r="DP111" s="28">
        <v>0</v>
      </c>
      <c r="DQ111" s="28">
        <v>9.548772457361688</v>
      </c>
      <c r="DR111" s="28">
        <v>0</v>
      </c>
      <c r="DS111" s="28">
        <v>0</v>
      </c>
      <c r="DT111" s="28">
        <v>0</v>
      </c>
      <c r="DU111" s="28">
        <v>0</v>
      </c>
      <c r="DV111" s="28">
        <v>0</v>
      </c>
      <c r="DW111" s="28">
        <v>0</v>
      </c>
      <c r="DX111" s="28">
        <f t="shared" si="12"/>
        <v>252933.12956901718</v>
      </c>
      <c r="DY111" s="28">
        <v>0</v>
      </c>
      <c r="DZ111" s="28">
        <v>0</v>
      </c>
      <c r="EA111" s="28">
        <f>SUM(DY111:DZ111)</f>
        <v>0</v>
      </c>
      <c r="EB111" s="28">
        <v>0</v>
      </c>
      <c r="EC111" s="28">
        <v>0</v>
      </c>
      <c r="ED111" s="28">
        <f>SUM(EB111:EC111)</f>
        <v>0</v>
      </c>
      <c r="EE111" s="28">
        <v>0</v>
      </c>
      <c r="EF111" s="28">
        <v>0</v>
      </c>
      <c r="EG111" s="28">
        <f>SUM(ED111:EF111)</f>
        <v>0</v>
      </c>
      <c r="EH111" s="28">
        <v>0</v>
      </c>
      <c r="EI111" s="28">
        <v>0</v>
      </c>
      <c r="EJ111" s="28">
        <f>SUM(EH111:EI111)</f>
        <v>0</v>
      </c>
      <c r="EK111" s="28">
        <f t="shared" si="13"/>
        <v>0</v>
      </c>
      <c r="EL111" s="28">
        <f t="shared" si="14"/>
        <v>252933.12956901718</v>
      </c>
    </row>
    <row r="112" spans="1:142" ht="12.75" customHeight="1">
      <c r="A112" s="23">
        <v>104</v>
      </c>
      <c r="B112" s="9" t="s">
        <v>463</v>
      </c>
      <c r="C112" s="4" t="s">
        <v>464</v>
      </c>
      <c r="D112" s="28">
        <v>0.027226288767981825</v>
      </c>
      <c r="E112" s="28">
        <v>0.19006078008497346</v>
      </c>
      <c r="F112" s="28">
        <v>0.012873154088571256</v>
      </c>
      <c r="G112" s="28">
        <v>0.0853457598704757</v>
      </c>
      <c r="H112" s="28">
        <v>0.005108415900940643</v>
      </c>
      <c r="I112" s="28">
        <v>0.7694601719195675</v>
      </c>
      <c r="J112" s="28">
        <v>0.021781536620615886</v>
      </c>
      <c r="K112" s="28">
        <v>0.004565071663646186</v>
      </c>
      <c r="L112" s="28">
        <v>0</v>
      </c>
      <c r="M112" s="28">
        <v>1.0701110671294394</v>
      </c>
      <c r="N112" s="28">
        <v>0.5516280946130766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269.86917062386357</v>
      </c>
      <c r="AS112" s="28">
        <v>38.8155074566536</v>
      </c>
      <c r="AT112" s="28">
        <v>186.08310138435016</v>
      </c>
      <c r="AU112" s="28">
        <v>40.16125544864756</v>
      </c>
      <c r="AV112" s="28">
        <v>0</v>
      </c>
      <c r="AW112" s="28">
        <v>18.80625630226639</v>
      </c>
      <c r="AX112" s="28">
        <v>33.28396052670011</v>
      </c>
      <c r="AY112" s="28">
        <v>0</v>
      </c>
      <c r="AZ112" s="28">
        <v>75.71903709056339</v>
      </c>
      <c r="BA112" s="28">
        <v>0</v>
      </c>
      <c r="BB112" s="28">
        <v>0</v>
      </c>
      <c r="BC112" s="28">
        <v>325.8564118968383</v>
      </c>
      <c r="BD112" s="28">
        <v>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376.660520255011</v>
      </c>
      <c r="BK112" s="28">
        <v>18.002064508101853</v>
      </c>
      <c r="BL112" s="28">
        <v>150.23976695343154</v>
      </c>
      <c r="BM112" s="28">
        <v>0</v>
      </c>
      <c r="BN112" s="28">
        <v>0</v>
      </c>
      <c r="BO112" s="28">
        <v>0</v>
      </c>
      <c r="BP112" s="28">
        <v>1418.3590373776553</v>
      </c>
      <c r="BQ112" s="28">
        <v>1077.7748038561</v>
      </c>
      <c r="BR112" s="28">
        <v>148.99677549177886</v>
      </c>
      <c r="BS112" s="28">
        <v>1680.5717601547285</v>
      </c>
      <c r="BT112" s="28">
        <v>350.36267464995586</v>
      </c>
      <c r="BU112" s="28">
        <v>319.599115761971</v>
      </c>
      <c r="BV112" s="28">
        <v>2232.8260987833805</v>
      </c>
      <c r="BW112" s="28">
        <v>295.8377612076565</v>
      </c>
      <c r="BX112" s="28">
        <v>1116.730280944527</v>
      </c>
      <c r="BY112" s="28">
        <v>208.65348657035324</v>
      </c>
      <c r="BZ112" s="28">
        <v>132.53686509030035</v>
      </c>
      <c r="CA112" s="28">
        <v>1554.270576080279</v>
      </c>
      <c r="CB112" s="28">
        <v>0</v>
      </c>
      <c r="CC112" s="28">
        <v>724.9934529436434</v>
      </c>
      <c r="CD112" s="28">
        <v>652.4520273706011</v>
      </c>
      <c r="CE112" s="28">
        <v>4727.691206226561</v>
      </c>
      <c r="CF112" s="28">
        <v>189.428993888238</v>
      </c>
      <c r="CG112" s="28">
        <v>1831.896450198024</v>
      </c>
      <c r="CH112" s="28">
        <v>438.0814704740117</v>
      </c>
      <c r="CI112" s="28">
        <v>122.1039286330423</v>
      </c>
      <c r="CJ112" s="28">
        <v>246.45626050629278</v>
      </c>
      <c r="CK112" s="28">
        <v>0</v>
      </c>
      <c r="CL112" s="28">
        <v>209.6588295733943</v>
      </c>
      <c r="CM112" s="28">
        <v>1359.711312989269</v>
      </c>
      <c r="CN112" s="28">
        <v>274.5236406155165</v>
      </c>
      <c r="CO112" s="28">
        <v>6.454583669037632</v>
      </c>
      <c r="CP112" s="28">
        <v>191.8106965906126</v>
      </c>
      <c r="CQ112" s="28">
        <v>107.10020489357898</v>
      </c>
      <c r="CR112" s="28">
        <v>0</v>
      </c>
      <c r="CS112" s="28">
        <v>0</v>
      </c>
      <c r="CT112" s="28">
        <v>0</v>
      </c>
      <c r="CU112" s="28">
        <v>4027.5755855234993</v>
      </c>
      <c r="CV112" s="28">
        <v>0</v>
      </c>
      <c r="CW112" s="28">
        <v>0</v>
      </c>
      <c r="CX112" s="28">
        <v>0</v>
      </c>
      <c r="CY112" s="28">
        <v>0</v>
      </c>
      <c r="CZ112" s="28">
        <v>0</v>
      </c>
      <c r="DA112" s="28">
        <v>0</v>
      </c>
      <c r="DB112" s="28">
        <v>0</v>
      </c>
      <c r="DC112" s="28">
        <v>0</v>
      </c>
      <c r="DD112" s="28">
        <v>0</v>
      </c>
      <c r="DE112" s="28">
        <v>0</v>
      </c>
      <c r="DF112" s="28">
        <v>0</v>
      </c>
      <c r="DG112" s="28">
        <v>0</v>
      </c>
      <c r="DH112" s="28">
        <v>0</v>
      </c>
      <c r="DI112" s="28">
        <v>0</v>
      </c>
      <c r="DJ112" s="28">
        <v>4.623736373048765</v>
      </c>
      <c r="DK112" s="28">
        <v>0</v>
      </c>
      <c r="DL112" s="28">
        <v>14.901937643401697</v>
      </c>
      <c r="DM112" s="28">
        <v>7.071137983788413</v>
      </c>
      <c r="DN112" s="28">
        <v>14.932692680811055</v>
      </c>
      <c r="DO112" s="28">
        <v>22.739295721335967</v>
      </c>
      <c r="DP112" s="28">
        <v>0</v>
      </c>
      <c r="DQ112" s="28">
        <v>0</v>
      </c>
      <c r="DR112" s="28">
        <v>0</v>
      </c>
      <c r="DS112" s="28">
        <v>0</v>
      </c>
      <c r="DT112" s="28">
        <v>0</v>
      </c>
      <c r="DU112" s="28">
        <v>0</v>
      </c>
      <c r="DV112" s="28">
        <v>0</v>
      </c>
      <c r="DW112" s="28">
        <v>0</v>
      </c>
      <c r="DX112" s="28">
        <f t="shared" si="12"/>
        <v>27246.961893253472</v>
      </c>
      <c r="DY112" s="28">
        <v>0</v>
      </c>
      <c r="DZ112" s="28">
        <v>0</v>
      </c>
      <c r="EA112" s="28">
        <f>SUM(DY112:DZ112)</f>
        <v>0</v>
      </c>
      <c r="EB112" s="28">
        <v>0</v>
      </c>
      <c r="EC112" s="28">
        <v>0</v>
      </c>
      <c r="ED112" s="28">
        <f>SUM(EB112:EC112)</f>
        <v>0</v>
      </c>
      <c r="EE112" s="28">
        <v>0</v>
      </c>
      <c r="EF112" s="28">
        <v>0</v>
      </c>
      <c r="EG112" s="28">
        <f>SUM(ED112:EF112)</f>
        <v>0</v>
      </c>
      <c r="EH112" s="28">
        <v>0</v>
      </c>
      <c r="EI112" s="28">
        <v>0</v>
      </c>
      <c r="EJ112" s="28">
        <f>SUM(EH112:EI112)</f>
        <v>0</v>
      </c>
      <c r="EK112" s="28">
        <f t="shared" si="13"/>
        <v>0</v>
      </c>
      <c r="EL112" s="28">
        <f t="shared" si="14"/>
        <v>27246.961893253472</v>
      </c>
    </row>
    <row r="113" spans="1:142" ht="12.75" customHeight="1">
      <c r="A113" s="23">
        <v>105</v>
      </c>
      <c r="B113" s="9" t="s">
        <v>465</v>
      </c>
      <c r="C113" s="4" t="s">
        <v>466</v>
      </c>
      <c r="D113" s="28">
        <v>30.69096642420398</v>
      </c>
      <c r="E113" s="28">
        <v>1.6055348781367191</v>
      </c>
      <c r="F113" s="28">
        <v>10.86345464170294</v>
      </c>
      <c r="G113" s="28">
        <v>6.453054120774223</v>
      </c>
      <c r="H113" s="28">
        <v>1.2796637040579313</v>
      </c>
      <c r="I113" s="28">
        <v>4.167806129943772</v>
      </c>
      <c r="J113" s="28">
        <v>2.7041713157097096</v>
      </c>
      <c r="K113" s="28">
        <v>0</v>
      </c>
      <c r="L113" s="28">
        <v>0</v>
      </c>
      <c r="M113" s="28">
        <v>0</v>
      </c>
      <c r="N113" s="28">
        <v>0.04633851564632991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0</v>
      </c>
      <c r="BA113" s="28">
        <v>0</v>
      </c>
      <c r="BB113" s="28">
        <v>0</v>
      </c>
      <c r="BC113" s="28">
        <v>0</v>
      </c>
      <c r="BD113" s="28">
        <v>0</v>
      </c>
      <c r="BE113" s="28">
        <v>0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8">
        <v>0</v>
      </c>
      <c r="BM113" s="28">
        <v>0</v>
      </c>
      <c r="BN113" s="28">
        <v>0</v>
      </c>
      <c r="BO113" s="28">
        <v>0</v>
      </c>
      <c r="BP113" s="28">
        <v>6.218773157827332</v>
      </c>
      <c r="BQ113" s="28">
        <v>0</v>
      </c>
      <c r="BR113" s="28">
        <v>0</v>
      </c>
      <c r="BS113" s="28">
        <v>0</v>
      </c>
      <c r="BT113" s="28">
        <v>0</v>
      </c>
      <c r="BU113" s="28">
        <v>0</v>
      </c>
      <c r="BV113" s="28">
        <v>0</v>
      </c>
      <c r="BW113" s="28">
        <v>0</v>
      </c>
      <c r="BX113" s="28">
        <v>13.24564869293462</v>
      </c>
      <c r="BY113" s="28">
        <v>16.121997306532677</v>
      </c>
      <c r="BZ113" s="28">
        <v>0</v>
      </c>
      <c r="CA113" s="28">
        <v>0</v>
      </c>
      <c r="CB113" s="28">
        <v>0</v>
      </c>
      <c r="CC113" s="28">
        <v>0</v>
      </c>
      <c r="CD113" s="28">
        <v>0</v>
      </c>
      <c r="CE113" s="28">
        <v>0</v>
      </c>
      <c r="CF113" s="28">
        <v>0</v>
      </c>
      <c r="CG113" s="28">
        <v>0</v>
      </c>
      <c r="CH113" s="28">
        <v>0</v>
      </c>
      <c r="CI113" s="28">
        <v>0</v>
      </c>
      <c r="CJ113" s="28">
        <v>0</v>
      </c>
      <c r="CK113" s="28">
        <v>0</v>
      </c>
      <c r="CL113" s="28">
        <v>32.91183211952462</v>
      </c>
      <c r="CM113" s="28">
        <v>0</v>
      </c>
      <c r="CN113" s="28">
        <v>0</v>
      </c>
      <c r="CO113" s="28">
        <v>0</v>
      </c>
      <c r="CP113" s="28">
        <v>0</v>
      </c>
      <c r="CQ113" s="28">
        <v>0</v>
      </c>
      <c r="CR113" s="28">
        <v>833.5764595207353</v>
      </c>
      <c r="CS113" s="28">
        <v>0</v>
      </c>
      <c r="CT113" s="28">
        <v>0</v>
      </c>
      <c r="CU113" s="28">
        <v>39864.830310840865</v>
      </c>
      <c r="CV113" s="28">
        <v>0</v>
      </c>
      <c r="CW113" s="28">
        <v>0</v>
      </c>
      <c r="CX113" s="28">
        <v>0</v>
      </c>
      <c r="CY113" s="28">
        <v>0</v>
      </c>
      <c r="CZ113" s="28">
        <v>0</v>
      </c>
      <c r="DA113" s="28">
        <v>0</v>
      </c>
      <c r="DB113" s="28">
        <v>0</v>
      </c>
      <c r="DC113" s="28">
        <v>0</v>
      </c>
      <c r="DD113" s="28">
        <v>0</v>
      </c>
      <c r="DE113" s="28">
        <v>0</v>
      </c>
      <c r="DF113" s="28">
        <v>0</v>
      </c>
      <c r="DG113" s="28">
        <v>0</v>
      </c>
      <c r="DH113" s="28">
        <v>0</v>
      </c>
      <c r="DI113" s="28">
        <v>0</v>
      </c>
      <c r="DJ113" s="28">
        <v>0</v>
      </c>
      <c r="DK113" s="28">
        <v>0</v>
      </c>
      <c r="DL113" s="28">
        <v>0</v>
      </c>
      <c r="DM113" s="28">
        <v>0</v>
      </c>
      <c r="DN113" s="28">
        <v>0</v>
      </c>
      <c r="DO113" s="28">
        <v>0</v>
      </c>
      <c r="DP113" s="28">
        <v>0</v>
      </c>
      <c r="DQ113" s="28">
        <v>0</v>
      </c>
      <c r="DR113" s="28">
        <v>0</v>
      </c>
      <c r="DS113" s="28">
        <v>0</v>
      </c>
      <c r="DT113" s="28">
        <v>0</v>
      </c>
      <c r="DU113" s="28">
        <v>0</v>
      </c>
      <c r="DV113" s="28">
        <v>0</v>
      </c>
      <c r="DW113" s="28">
        <v>0</v>
      </c>
      <c r="DX113" s="28">
        <f t="shared" si="12"/>
        <v>40824.7160113686</v>
      </c>
      <c r="DY113" s="28">
        <v>0</v>
      </c>
      <c r="DZ113" s="28">
        <v>0</v>
      </c>
      <c r="EA113" s="28">
        <f>SUM(DY113:DZ113)</f>
        <v>0</v>
      </c>
      <c r="EB113" s="28">
        <v>0</v>
      </c>
      <c r="EC113" s="28">
        <v>0</v>
      </c>
      <c r="ED113" s="28">
        <f>SUM(EB113:EC113)</f>
        <v>0</v>
      </c>
      <c r="EE113" s="28">
        <v>0</v>
      </c>
      <c r="EF113" s="28">
        <v>0</v>
      </c>
      <c r="EG113" s="28">
        <f>SUM(ED113:EF113)</f>
        <v>0</v>
      </c>
      <c r="EH113" s="28">
        <v>0</v>
      </c>
      <c r="EI113" s="28">
        <v>0</v>
      </c>
      <c r="EJ113" s="28">
        <f>SUM(EH113:EI113)</f>
        <v>0</v>
      </c>
      <c r="EK113" s="28">
        <f t="shared" si="13"/>
        <v>0</v>
      </c>
      <c r="EL113" s="28">
        <f t="shared" si="14"/>
        <v>40824.7160113686</v>
      </c>
    </row>
    <row r="114" spans="1:142" ht="12.75" customHeight="1">
      <c r="A114" s="23">
        <v>106</v>
      </c>
      <c r="B114" s="9" t="s">
        <v>467</v>
      </c>
      <c r="C114" s="4" t="s">
        <v>468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8">
        <v>0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0</v>
      </c>
      <c r="BO114" s="28">
        <v>0</v>
      </c>
      <c r="BP114" s="28">
        <v>0</v>
      </c>
      <c r="BQ114" s="28">
        <v>0</v>
      </c>
      <c r="BR114" s="28">
        <v>0</v>
      </c>
      <c r="BS114" s="28">
        <v>0</v>
      </c>
      <c r="BT114" s="28">
        <v>0</v>
      </c>
      <c r="BU114" s="28">
        <v>0</v>
      </c>
      <c r="BV114" s="28">
        <v>0</v>
      </c>
      <c r="BW114" s="28">
        <v>0</v>
      </c>
      <c r="BX114" s="28">
        <v>0</v>
      </c>
      <c r="BY114" s="28">
        <v>0</v>
      </c>
      <c r="BZ114" s="28">
        <v>0</v>
      </c>
      <c r="CA114" s="28">
        <v>0</v>
      </c>
      <c r="CB114" s="28">
        <v>0</v>
      </c>
      <c r="CC114" s="28">
        <v>0</v>
      </c>
      <c r="CD114" s="28">
        <v>0</v>
      </c>
      <c r="CE114" s="28">
        <v>0</v>
      </c>
      <c r="CF114" s="28">
        <v>0</v>
      </c>
      <c r="CG114" s="28">
        <v>0</v>
      </c>
      <c r="CH114" s="28">
        <v>0</v>
      </c>
      <c r="CI114" s="28">
        <v>0</v>
      </c>
      <c r="CJ114" s="28">
        <v>0</v>
      </c>
      <c r="CK114" s="28">
        <v>0</v>
      </c>
      <c r="CL114" s="28">
        <v>0</v>
      </c>
      <c r="CM114" s="28">
        <v>0</v>
      </c>
      <c r="CN114" s="28">
        <v>0</v>
      </c>
      <c r="CO114" s="28">
        <v>0</v>
      </c>
      <c r="CP114" s="28">
        <v>0</v>
      </c>
      <c r="CQ114" s="28">
        <v>0</v>
      </c>
      <c r="CR114" s="28">
        <v>0</v>
      </c>
      <c r="CS114" s="28">
        <v>0</v>
      </c>
      <c r="CT114" s="28">
        <v>0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</v>
      </c>
      <c r="DH114" s="28">
        <v>0</v>
      </c>
      <c r="DI114" s="28">
        <v>0</v>
      </c>
      <c r="DJ114" s="28">
        <v>0</v>
      </c>
      <c r="DK114" s="28">
        <v>0</v>
      </c>
      <c r="DL114" s="28">
        <v>0</v>
      </c>
      <c r="DM114" s="28">
        <v>0</v>
      </c>
      <c r="DN114" s="28">
        <v>0</v>
      </c>
      <c r="DO114" s="28">
        <v>0</v>
      </c>
      <c r="DP114" s="28">
        <v>0</v>
      </c>
      <c r="DQ114" s="28">
        <v>0</v>
      </c>
      <c r="DR114" s="28">
        <v>0</v>
      </c>
      <c r="DS114" s="28">
        <v>0</v>
      </c>
      <c r="DT114" s="28">
        <v>0</v>
      </c>
      <c r="DU114" s="28">
        <v>0</v>
      </c>
      <c r="DV114" s="28">
        <v>0</v>
      </c>
      <c r="DW114" s="28">
        <v>0</v>
      </c>
      <c r="DX114" s="28">
        <f t="shared" si="12"/>
        <v>0</v>
      </c>
      <c r="DY114" s="28">
        <v>0</v>
      </c>
      <c r="DZ114" s="28">
        <v>0</v>
      </c>
      <c r="EA114" s="28">
        <f>SUM(DY114:DZ114)</f>
        <v>0</v>
      </c>
      <c r="EB114" s="28">
        <v>0</v>
      </c>
      <c r="EC114" s="28">
        <v>0</v>
      </c>
      <c r="ED114" s="28">
        <f>SUM(EB114:EC114)</f>
        <v>0</v>
      </c>
      <c r="EE114" s="28">
        <v>0</v>
      </c>
      <c r="EF114" s="28">
        <v>0</v>
      </c>
      <c r="EG114" s="28">
        <f>SUM(ED114:EF114)</f>
        <v>0</v>
      </c>
      <c r="EH114" s="28">
        <v>12400.362338054281</v>
      </c>
      <c r="EI114" s="28">
        <v>0</v>
      </c>
      <c r="EJ114" s="28">
        <f>SUM(EH114:EI114)</f>
        <v>12400.362338054281</v>
      </c>
      <c r="EK114" s="28">
        <f t="shared" si="13"/>
        <v>12400.362338054281</v>
      </c>
      <c r="EL114" s="28">
        <f t="shared" si="14"/>
        <v>12400.362338054281</v>
      </c>
    </row>
    <row r="115" spans="1:142" ht="12.75" customHeight="1">
      <c r="A115" s="23">
        <v>107</v>
      </c>
      <c r="B115" s="9" t="s">
        <v>469</v>
      </c>
      <c r="C115" s="4" t="s">
        <v>470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  <c r="AX115" s="28">
        <v>0</v>
      </c>
      <c r="AY115" s="28">
        <v>0</v>
      </c>
      <c r="AZ115" s="28">
        <v>0</v>
      </c>
      <c r="BA115" s="28">
        <v>0</v>
      </c>
      <c r="BB115" s="28">
        <v>0</v>
      </c>
      <c r="BC115" s="28">
        <v>0</v>
      </c>
      <c r="BD115" s="28">
        <v>0</v>
      </c>
      <c r="BE115" s="28">
        <v>0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8">
        <v>0</v>
      </c>
      <c r="BM115" s="28">
        <v>0</v>
      </c>
      <c r="BN115" s="28">
        <v>0</v>
      </c>
      <c r="BO115" s="28">
        <v>0</v>
      </c>
      <c r="BP115" s="28">
        <v>0</v>
      </c>
      <c r="BQ115" s="28">
        <v>0</v>
      </c>
      <c r="BR115" s="28">
        <v>0</v>
      </c>
      <c r="BS115" s="28">
        <v>0</v>
      </c>
      <c r="BT115" s="28">
        <v>0</v>
      </c>
      <c r="BU115" s="28">
        <v>0</v>
      </c>
      <c r="BV115" s="28">
        <v>0</v>
      </c>
      <c r="BW115" s="28">
        <v>0</v>
      </c>
      <c r="BX115" s="28">
        <v>0</v>
      </c>
      <c r="BY115" s="28">
        <v>0</v>
      </c>
      <c r="BZ115" s="28">
        <v>0</v>
      </c>
      <c r="CA115" s="28">
        <v>0</v>
      </c>
      <c r="CB115" s="28">
        <v>0</v>
      </c>
      <c r="CC115" s="28">
        <v>0</v>
      </c>
      <c r="CD115" s="28">
        <v>0</v>
      </c>
      <c r="CE115" s="28">
        <v>0</v>
      </c>
      <c r="CF115" s="28">
        <v>0</v>
      </c>
      <c r="CG115" s="28">
        <v>0</v>
      </c>
      <c r="CH115" s="28">
        <v>0</v>
      </c>
      <c r="CI115" s="28">
        <v>0</v>
      </c>
      <c r="CJ115" s="28">
        <v>0</v>
      </c>
      <c r="CK115" s="28">
        <v>0</v>
      </c>
      <c r="CL115" s="28">
        <v>0</v>
      </c>
      <c r="CM115" s="28">
        <v>0</v>
      </c>
      <c r="CN115" s="28">
        <v>0</v>
      </c>
      <c r="CO115" s="28">
        <v>0</v>
      </c>
      <c r="CP115" s="28">
        <v>0</v>
      </c>
      <c r="CQ115" s="28">
        <v>0</v>
      </c>
      <c r="CR115" s="28">
        <v>0</v>
      </c>
      <c r="CS115" s="28">
        <v>0</v>
      </c>
      <c r="CT115" s="28">
        <v>0</v>
      </c>
      <c r="CU115" s="28">
        <v>0</v>
      </c>
      <c r="CV115" s="28">
        <v>0</v>
      </c>
      <c r="CW115" s="28">
        <v>0</v>
      </c>
      <c r="CX115" s="28">
        <v>0</v>
      </c>
      <c r="CY115" s="28">
        <v>0</v>
      </c>
      <c r="CZ115" s="28">
        <v>0</v>
      </c>
      <c r="DA115" s="28">
        <v>0</v>
      </c>
      <c r="DB115" s="28">
        <v>0</v>
      </c>
      <c r="DC115" s="28">
        <v>0</v>
      </c>
      <c r="DD115" s="28">
        <v>0</v>
      </c>
      <c r="DE115" s="28">
        <v>0</v>
      </c>
      <c r="DF115" s="28">
        <v>0</v>
      </c>
      <c r="DG115" s="28">
        <v>0</v>
      </c>
      <c r="DH115" s="28">
        <v>0</v>
      </c>
      <c r="DI115" s="28">
        <v>0</v>
      </c>
      <c r="DJ115" s="28">
        <v>0</v>
      </c>
      <c r="DK115" s="28">
        <v>0</v>
      </c>
      <c r="DL115" s="28">
        <v>0</v>
      </c>
      <c r="DM115" s="28">
        <v>0</v>
      </c>
      <c r="DN115" s="28">
        <v>0</v>
      </c>
      <c r="DO115" s="28">
        <v>0</v>
      </c>
      <c r="DP115" s="28">
        <v>0</v>
      </c>
      <c r="DQ115" s="28">
        <v>0</v>
      </c>
      <c r="DR115" s="28">
        <v>0</v>
      </c>
      <c r="DS115" s="28">
        <v>0</v>
      </c>
      <c r="DT115" s="28">
        <v>0</v>
      </c>
      <c r="DU115" s="28">
        <v>0</v>
      </c>
      <c r="DV115" s="28">
        <v>0</v>
      </c>
      <c r="DW115" s="28">
        <v>0</v>
      </c>
      <c r="DX115" s="28">
        <f t="shared" si="12"/>
        <v>0</v>
      </c>
      <c r="DY115" s="28">
        <v>0</v>
      </c>
      <c r="DZ115" s="28">
        <v>0</v>
      </c>
      <c r="EA115" s="28">
        <f>SUM(DY115:DZ115)</f>
        <v>0</v>
      </c>
      <c r="EB115" s="28">
        <v>0</v>
      </c>
      <c r="EC115" s="28">
        <v>0</v>
      </c>
      <c r="ED115" s="28">
        <f>SUM(EB115:EC115)</f>
        <v>0</v>
      </c>
      <c r="EE115" s="28">
        <v>0</v>
      </c>
      <c r="EF115" s="28">
        <v>0</v>
      </c>
      <c r="EG115" s="28">
        <f>SUM(ED115:EF115)</f>
        <v>0</v>
      </c>
      <c r="EH115" s="28">
        <v>0</v>
      </c>
      <c r="EI115" s="28">
        <v>0</v>
      </c>
      <c r="EJ115" s="28">
        <f>SUM(EH115:EI115)</f>
        <v>0</v>
      </c>
      <c r="EK115" s="28">
        <f t="shared" si="13"/>
        <v>0</v>
      </c>
      <c r="EL115" s="28">
        <f t="shared" si="14"/>
        <v>0</v>
      </c>
    </row>
    <row r="116" spans="1:142" ht="12.75" customHeight="1">
      <c r="A116" s="23">
        <v>108</v>
      </c>
      <c r="B116" s="9" t="s">
        <v>471</v>
      </c>
      <c r="C116" s="4" t="s">
        <v>472</v>
      </c>
      <c r="D116" s="28">
        <v>224.44025248518338</v>
      </c>
      <c r="E116" s="28">
        <v>5.816058098849528</v>
      </c>
      <c r="F116" s="28">
        <v>49.064694336816956</v>
      </c>
      <c r="G116" s="28">
        <v>1088.729784531846</v>
      </c>
      <c r="H116" s="28">
        <v>10.435157324737025</v>
      </c>
      <c r="I116" s="28">
        <v>0.5948025511325747</v>
      </c>
      <c r="J116" s="28">
        <v>578.8520665361369</v>
      </c>
      <c r="K116" s="28">
        <v>545.7116761134175</v>
      </c>
      <c r="L116" s="28">
        <v>0.036578068863683845</v>
      </c>
      <c r="M116" s="28">
        <v>71.72334976244261</v>
      </c>
      <c r="N116" s="28">
        <v>1116.1298292551614</v>
      </c>
      <c r="O116" s="28">
        <v>19840.974230102118</v>
      </c>
      <c r="P116" s="28">
        <v>0</v>
      </c>
      <c r="Q116" s="28">
        <v>0</v>
      </c>
      <c r="R116" s="28">
        <v>8107.6414779383895</v>
      </c>
      <c r="S116" s="28">
        <v>609.565041609489</v>
      </c>
      <c r="T116" s="28">
        <v>18975.07275730876</v>
      </c>
      <c r="U116" s="28">
        <v>920.4298981714336</v>
      </c>
      <c r="V116" s="28">
        <v>7268.303821023356</v>
      </c>
      <c r="W116" s="28">
        <v>0</v>
      </c>
      <c r="X116" s="28">
        <v>0.18557424988263707</v>
      </c>
      <c r="Y116" s="28">
        <v>809.53940195504</v>
      </c>
      <c r="Z116" s="28">
        <v>0</v>
      </c>
      <c r="AA116" s="28">
        <v>872.3991299510313</v>
      </c>
      <c r="AB116" s="28">
        <v>194.94722562933325</v>
      </c>
      <c r="AC116" s="28">
        <v>1376.7885466943633</v>
      </c>
      <c r="AD116" s="28">
        <v>646.2498622040844</v>
      </c>
      <c r="AE116" s="28">
        <v>226.0043753959977</v>
      </c>
      <c r="AF116" s="28">
        <v>7749.088183694603</v>
      </c>
      <c r="AG116" s="28">
        <v>13199.26407425047</v>
      </c>
      <c r="AH116" s="28">
        <v>854.6819724125888</v>
      </c>
      <c r="AI116" s="28">
        <v>0</v>
      </c>
      <c r="AJ116" s="28">
        <v>0</v>
      </c>
      <c r="AK116" s="28">
        <v>0</v>
      </c>
      <c r="AL116" s="28">
        <v>0</v>
      </c>
      <c r="AM116" s="28">
        <v>3010.180250078859</v>
      </c>
      <c r="AN116" s="28">
        <v>0</v>
      </c>
      <c r="AO116" s="28">
        <v>558.0168732389749</v>
      </c>
      <c r="AP116" s="28">
        <v>662.3591187941018</v>
      </c>
      <c r="AQ116" s="28">
        <v>57.804441893667935</v>
      </c>
      <c r="AR116" s="28">
        <v>5219.568334290537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97.72110224958851</v>
      </c>
      <c r="AY116" s="28">
        <v>458.33696606264004</v>
      </c>
      <c r="AZ116" s="28">
        <v>481.34796452172014</v>
      </c>
      <c r="BA116" s="28">
        <v>2046.2677569837379</v>
      </c>
      <c r="BB116" s="28">
        <v>135.879976430254</v>
      </c>
      <c r="BC116" s="28">
        <v>10023.012211728146</v>
      </c>
      <c r="BD116" s="28">
        <v>1007.73072929329</v>
      </c>
      <c r="BE116" s="28">
        <v>16431.957606462485</v>
      </c>
      <c r="BF116" s="28">
        <v>1234.8710644819682</v>
      </c>
      <c r="BG116" s="28">
        <v>0</v>
      </c>
      <c r="BH116" s="28">
        <v>0</v>
      </c>
      <c r="BI116" s="28">
        <v>1320.903546073958</v>
      </c>
      <c r="BJ116" s="28">
        <v>147.70890299919571</v>
      </c>
      <c r="BK116" s="28">
        <v>0</v>
      </c>
      <c r="BL116" s="28">
        <v>0</v>
      </c>
      <c r="BM116" s="28">
        <v>0</v>
      </c>
      <c r="BN116" s="28">
        <v>0</v>
      </c>
      <c r="BO116" s="28">
        <v>52.10851213470182</v>
      </c>
      <c r="BP116" s="28">
        <v>1179.24642047683</v>
      </c>
      <c r="BQ116" s="28">
        <v>0</v>
      </c>
      <c r="BR116" s="28">
        <v>5112.355639003986</v>
      </c>
      <c r="BS116" s="28">
        <v>2122.8867949310156</v>
      </c>
      <c r="BT116" s="28">
        <v>348.572586964997</v>
      </c>
      <c r="BU116" s="28">
        <v>0</v>
      </c>
      <c r="BV116" s="28">
        <v>7853.667401345041</v>
      </c>
      <c r="BW116" s="28">
        <v>13626.994501104688</v>
      </c>
      <c r="BX116" s="28">
        <v>4794.775499864413</v>
      </c>
      <c r="BY116" s="28">
        <v>6714.048767860112</v>
      </c>
      <c r="BZ116" s="28">
        <v>1181.8895710597862</v>
      </c>
      <c r="CA116" s="28">
        <v>683.9854678743981</v>
      </c>
      <c r="CB116" s="28">
        <v>0</v>
      </c>
      <c r="CC116" s="28">
        <v>109.642215233184</v>
      </c>
      <c r="CD116" s="28">
        <v>98.95510712942189</v>
      </c>
      <c r="CE116" s="28">
        <v>0</v>
      </c>
      <c r="CF116" s="28">
        <v>154.278021071526</v>
      </c>
      <c r="CG116" s="28">
        <v>477.62854372054124</v>
      </c>
      <c r="CH116" s="28">
        <v>955.9761260235015</v>
      </c>
      <c r="CI116" s="28">
        <v>365.0855488640922</v>
      </c>
      <c r="CJ116" s="28">
        <v>2383.0778838217493</v>
      </c>
      <c r="CK116" s="28">
        <v>3999.3321759691703</v>
      </c>
      <c r="CL116" s="28">
        <v>5398.580263370062</v>
      </c>
      <c r="CM116" s="28">
        <v>2356.212940654295</v>
      </c>
      <c r="CN116" s="28">
        <v>1281.9332883318968</v>
      </c>
      <c r="CO116" s="28">
        <v>919.2049216985977</v>
      </c>
      <c r="CP116" s="28">
        <v>8191.882632990126</v>
      </c>
      <c r="CQ116" s="28">
        <v>652.6700744354006</v>
      </c>
      <c r="CR116" s="28">
        <v>15.187814401153382</v>
      </c>
      <c r="CS116" s="28">
        <v>3.2640248525177626</v>
      </c>
      <c r="CT116" s="28">
        <v>9.204186446887501</v>
      </c>
      <c r="CU116" s="28">
        <v>17359.960548052335</v>
      </c>
      <c r="CV116" s="28">
        <v>245.80855132812727</v>
      </c>
      <c r="CW116" s="28">
        <v>408.0141237320839</v>
      </c>
      <c r="CX116" s="28">
        <v>0.0013777470172119308</v>
      </c>
      <c r="CY116" s="28">
        <v>6.88079190085494</v>
      </c>
      <c r="CZ116" s="28">
        <v>0</v>
      </c>
      <c r="DA116" s="28">
        <v>0.001</v>
      </c>
      <c r="DB116" s="28">
        <v>0.001</v>
      </c>
      <c r="DC116" s="28">
        <v>0</v>
      </c>
      <c r="DD116" s="28">
        <v>0</v>
      </c>
      <c r="DE116" s="28">
        <v>27.409330621094227</v>
      </c>
      <c r="DF116" s="28">
        <v>8.044071962158904</v>
      </c>
      <c r="DG116" s="28">
        <v>0</v>
      </c>
      <c r="DH116" s="28">
        <v>106.7873633480035</v>
      </c>
      <c r="DI116" s="28">
        <v>73.79590042505191</v>
      </c>
      <c r="DJ116" s="28">
        <v>38.72083986334379</v>
      </c>
      <c r="DK116" s="28">
        <v>0</v>
      </c>
      <c r="DL116" s="28">
        <v>947.8699698306588</v>
      </c>
      <c r="DM116" s="28">
        <v>156.26828490018366</v>
      </c>
      <c r="DN116" s="28">
        <v>325.8793945932873</v>
      </c>
      <c r="DO116" s="28">
        <v>134.85599230365514</v>
      </c>
      <c r="DP116" s="28">
        <v>230.9277648706169</v>
      </c>
      <c r="DQ116" s="28">
        <v>0</v>
      </c>
      <c r="DR116" s="28">
        <v>1171.2090619572473</v>
      </c>
      <c r="DS116" s="28">
        <v>41.910054895253346</v>
      </c>
      <c r="DT116" s="28">
        <v>0</v>
      </c>
      <c r="DU116" s="28">
        <v>0</v>
      </c>
      <c r="DV116" s="28">
        <v>1011.7944804247026</v>
      </c>
      <c r="DW116" s="28">
        <v>0</v>
      </c>
      <c r="DX116" s="28">
        <f t="shared" si="12"/>
        <v>221575.12350162832</v>
      </c>
      <c r="DY116" s="28">
        <v>0</v>
      </c>
      <c r="DZ116" s="28">
        <v>0</v>
      </c>
      <c r="EA116" s="28">
        <f>SUM(DY116:DZ116)</f>
        <v>0</v>
      </c>
      <c r="EB116" s="28">
        <v>83514.50813948236</v>
      </c>
      <c r="EC116" s="28">
        <v>0</v>
      </c>
      <c r="ED116" s="28">
        <f>SUM(EB116:EC116)</f>
        <v>83514.50813948236</v>
      </c>
      <c r="EE116" s="28">
        <v>0</v>
      </c>
      <c r="EF116" s="28">
        <v>0</v>
      </c>
      <c r="EG116" s="28">
        <f>SUM(ED116:EF116)</f>
        <v>83514.50813948236</v>
      </c>
      <c r="EH116" s="28">
        <v>176115.68838043194</v>
      </c>
      <c r="EI116" s="28">
        <v>0</v>
      </c>
      <c r="EJ116" s="28">
        <f>SUM(EH116:EI116)</f>
        <v>176115.68838043194</v>
      </c>
      <c r="EK116" s="28">
        <f t="shared" si="13"/>
        <v>259630.19651991432</v>
      </c>
      <c r="EL116" s="28">
        <f t="shared" si="14"/>
        <v>481205.3200215426</v>
      </c>
    </row>
    <row r="117" spans="1:142" ht="12.75" customHeight="1">
      <c r="A117" s="23">
        <v>109</v>
      </c>
      <c r="B117" s="9" t="s">
        <v>473</v>
      </c>
      <c r="C117" s="4" t="s">
        <v>474</v>
      </c>
      <c r="D117" s="28">
        <v>12.742175067820034</v>
      </c>
      <c r="E117" s="28">
        <v>4.428225095214261</v>
      </c>
      <c r="F117" s="28">
        <v>3.0068935435677173</v>
      </c>
      <c r="G117" s="28">
        <v>4.504627075992667</v>
      </c>
      <c r="H117" s="28">
        <v>2.322993334067468</v>
      </c>
      <c r="I117" s="28">
        <v>8.116485267484444</v>
      </c>
      <c r="J117" s="28">
        <v>23.36722614591524</v>
      </c>
      <c r="K117" s="28">
        <v>55.11578479242747</v>
      </c>
      <c r="L117" s="28">
        <v>0.03473196956059593</v>
      </c>
      <c r="M117" s="28">
        <v>0.6682098249244158</v>
      </c>
      <c r="N117" s="28">
        <v>141.10256356766487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126.25458856414214</v>
      </c>
      <c r="V117" s="28">
        <v>0</v>
      </c>
      <c r="W117" s="28">
        <v>129.3290062880139</v>
      </c>
      <c r="X117" s="28">
        <v>98.1792780170485</v>
      </c>
      <c r="Y117" s="28">
        <v>0</v>
      </c>
      <c r="Z117" s="28">
        <v>0</v>
      </c>
      <c r="AA117" s="28">
        <v>159.88335738209435</v>
      </c>
      <c r="AB117" s="28">
        <v>0</v>
      </c>
      <c r="AC117" s="28">
        <v>274.55861697997466</v>
      </c>
      <c r="AD117" s="28">
        <v>25.19619802224874</v>
      </c>
      <c r="AE117" s="28">
        <v>318.4406519693954</v>
      </c>
      <c r="AF117" s="28">
        <v>132.28487796573705</v>
      </c>
      <c r="AG117" s="28">
        <v>0</v>
      </c>
      <c r="AH117" s="28">
        <v>321.2888584716192</v>
      </c>
      <c r="AI117" s="28">
        <v>0</v>
      </c>
      <c r="AJ117" s="28">
        <v>165.68667320804684</v>
      </c>
      <c r="AK117" s="28">
        <v>260.64157103864386</v>
      </c>
      <c r="AL117" s="28">
        <v>186.8281875530558</v>
      </c>
      <c r="AM117" s="28">
        <v>300.82258185103285</v>
      </c>
      <c r="AN117" s="28">
        <v>235.67262381167194</v>
      </c>
      <c r="AO117" s="28">
        <v>9.088992237443119</v>
      </c>
      <c r="AP117" s="28">
        <v>255.46622698945356</v>
      </c>
      <c r="AQ117" s="28">
        <v>0</v>
      </c>
      <c r="AR117" s="28">
        <v>0</v>
      </c>
      <c r="AS117" s="28">
        <v>345.48098430439813</v>
      </c>
      <c r="AT117" s="28">
        <v>0</v>
      </c>
      <c r="AU117" s="28">
        <v>275.05818753568354</v>
      </c>
      <c r="AV117" s="28">
        <v>38.14923345961913</v>
      </c>
      <c r="AW117" s="28">
        <v>212.2821478565895</v>
      </c>
      <c r="AX117" s="28">
        <v>33.950915359320156</v>
      </c>
      <c r="AY117" s="28">
        <v>0</v>
      </c>
      <c r="AZ117" s="28">
        <v>0</v>
      </c>
      <c r="BA117" s="28">
        <v>119.28546021829072</v>
      </c>
      <c r="BB117" s="28">
        <v>0</v>
      </c>
      <c r="BC117" s="28">
        <v>146.09982389882563</v>
      </c>
      <c r="BD117" s="28">
        <v>269.76952996094343</v>
      </c>
      <c r="BE117" s="28">
        <v>179.65824823455586</v>
      </c>
      <c r="BF117" s="28">
        <v>218.47715769968306</v>
      </c>
      <c r="BG117" s="28">
        <v>106.1806470311014</v>
      </c>
      <c r="BH117" s="28">
        <v>125.61102318294652</v>
      </c>
      <c r="BI117" s="28">
        <v>211.22542126281607</v>
      </c>
      <c r="BJ117" s="28">
        <v>0</v>
      </c>
      <c r="BK117" s="28">
        <v>311.84887152460624</v>
      </c>
      <c r="BL117" s="28">
        <v>226.59579458568692</v>
      </c>
      <c r="BM117" s="28">
        <v>0</v>
      </c>
      <c r="BN117" s="28">
        <v>97.90926212655833</v>
      </c>
      <c r="BO117" s="28">
        <v>385.1467824263059</v>
      </c>
      <c r="BP117" s="28">
        <v>1838.09289991458</v>
      </c>
      <c r="BQ117" s="28">
        <v>254.99001563628315</v>
      </c>
      <c r="BR117" s="28">
        <v>514.1775003877351</v>
      </c>
      <c r="BS117" s="28">
        <v>250.69364264114307</v>
      </c>
      <c r="BT117" s="28">
        <v>259.3220575577126</v>
      </c>
      <c r="BU117" s="28">
        <v>157.81181633801927</v>
      </c>
      <c r="BV117" s="28">
        <v>0</v>
      </c>
      <c r="BW117" s="28">
        <v>0</v>
      </c>
      <c r="BX117" s="28">
        <v>28.973020994711593</v>
      </c>
      <c r="BY117" s="28">
        <v>4763.448208458749</v>
      </c>
      <c r="BZ117" s="28">
        <v>0</v>
      </c>
      <c r="CA117" s="28">
        <v>84.45307305280197</v>
      </c>
      <c r="CB117" s="28">
        <v>1.1651887757216246</v>
      </c>
      <c r="CC117" s="28">
        <v>24.81179834673707</v>
      </c>
      <c r="CD117" s="28">
        <v>82.83901371034992</v>
      </c>
      <c r="CE117" s="28">
        <v>62.43211407020076</v>
      </c>
      <c r="CF117" s="28">
        <v>147.20284617153925</v>
      </c>
      <c r="CG117" s="28">
        <v>8.212718299419013</v>
      </c>
      <c r="CH117" s="28">
        <v>79.15448754990595</v>
      </c>
      <c r="CI117" s="28">
        <v>20.18089633322705</v>
      </c>
      <c r="CJ117" s="28">
        <v>73.979888528483</v>
      </c>
      <c r="CK117" s="28">
        <v>2426.11189243439</v>
      </c>
      <c r="CL117" s="28">
        <v>57.9010457775191</v>
      </c>
      <c r="CM117" s="28">
        <v>1119.54950535337</v>
      </c>
      <c r="CN117" s="28">
        <v>2196.642579593048</v>
      </c>
      <c r="CO117" s="28">
        <v>225.096399600288</v>
      </c>
      <c r="CP117" s="28">
        <v>0</v>
      </c>
      <c r="CQ117" s="28">
        <v>0</v>
      </c>
      <c r="CR117" s="28">
        <v>136.7518591280723</v>
      </c>
      <c r="CS117" s="28">
        <v>0</v>
      </c>
      <c r="CT117" s="28">
        <v>0</v>
      </c>
      <c r="CU117" s="28">
        <v>0</v>
      </c>
      <c r="CV117" s="28">
        <v>0</v>
      </c>
      <c r="CW117" s="28">
        <v>0</v>
      </c>
      <c r="CX117" s="28">
        <v>0</v>
      </c>
      <c r="CY117" s="28">
        <v>0</v>
      </c>
      <c r="CZ117" s="28">
        <v>0</v>
      </c>
      <c r="DA117" s="28">
        <v>0</v>
      </c>
      <c r="DB117" s="28">
        <v>0</v>
      </c>
      <c r="DC117" s="28">
        <v>0</v>
      </c>
      <c r="DD117" s="28">
        <v>0</v>
      </c>
      <c r="DE117" s="28">
        <v>0</v>
      </c>
      <c r="DF117" s="28">
        <v>0</v>
      </c>
      <c r="DG117" s="28">
        <v>0</v>
      </c>
      <c r="DH117" s="28">
        <v>0</v>
      </c>
      <c r="DI117" s="28">
        <v>0</v>
      </c>
      <c r="DJ117" s="28">
        <v>0</v>
      </c>
      <c r="DK117" s="28">
        <v>0</v>
      </c>
      <c r="DL117" s="28">
        <v>0</v>
      </c>
      <c r="DM117" s="28">
        <v>0</v>
      </c>
      <c r="DN117" s="28">
        <v>0</v>
      </c>
      <c r="DO117" s="28">
        <v>0</v>
      </c>
      <c r="DP117" s="28">
        <v>0</v>
      </c>
      <c r="DQ117" s="28">
        <v>0</v>
      </c>
      <c r="DR117" s="28">
        <v>0</v>
      </c>
      <c r="DS117" s="28">
        <v>0</v>
      </c>
      <c r="DT117" s="28">
        <v>0</v>
      </c>
      <c r="DU117" s="28">
        <v>0</v>
      </c>
      <c r="DV117" s="28">
        <v>0</v>
      </c>
      <c r="DW117" s="28">
        <v>0</v>
      </c>
      <c r="DX117" s="28">
        <f t="shared" si="12"/>
        <v>21371.756165356197</v>
      </c>
      <c r="DY117" s="28">
        <v>0</v>
      </c>
      <c r="DZ117" s="28">
        <v>0</v>
      </c>
      <c r="EA117" s="28">
        <f>SUM(DY117:DZ117)</f>
        <v>0</v>
      </c>
      <c r="EB117" s="28">
        <v>0</v>
      </c>
      <c r="EC117" s="28">
        <v>0</v>
      </c>
      <c r="ED117" s="28">
        <f>SUM(EB117:EC117)</f>
        <v>0</v>
      </c>
      <c r="EE117" s="28">
        <v>0</v>
      </c>
      <c r="EF117" s="28">
        <v>0</v>
      </c>
      <c r="EG117" s="28">
        <f>SUM(ED117:EF117)</f>
        <v>0</v>
      </c>
      <c r="EH117" s="28">
        <v>0</v>
      </c>
      <c r="EI117" s="28">
        <v>0</v>
      </c>
      <c r="EJ117" s="28">
        <f>SUM(EH117:EI117)</f>
        <v>0</v>
      </c>
      <c r="EK117" s="28">
        <f t="shared" si="13"/>
        <v>0</v>
      </c>
      <c r="EL117" s="28">
        <f t="shared" si="14"/>
        <v>21371.756165356197</v>
      </c>
    </row>
    <row r="118" spans="1:142" ht="12.75" customHeight="1">
      <c r="A118" s="23">
        <v>110</v>
      </c>
      <c r="B118" s="9" t="s">
        <v>475</v>
      </c>
      <c r="C118" s="4" t="s">
        <v>476</v>
      </c>
      <c r="D118" s="28">
        <v>70.43092248204317</v>
      </c>
      <c r="E118" s="28">
        <v>9.16818851875583</v>
      </c>
      <c r="F118" s="28">
        <v>0.09688452470503275</v>
      </c>
      <c r="G118" s="28">
        <v>15.665179180191036</v>
      </c>
      <c r="H118" s="28">
        <v>3.7373789647573687</v>
      </c>
      <c r="I118" s="28">
        <v>18.252543580505655</v>
      </c>
      <c r="J118" s="28">
        <v>15.936967021704639</v>
      </c>
      <c r="K118" s="28">
        <v>4.653600641563649</v>
      </c>
      <c r="L118" s="28">
        <v>0.007649513162794387</v>
      </c>
      <c r="M118" s="28">
        <v>4.164185506086229</v>
      </c>
      <c r="N118" s="28">
        <v>373.90996624551445</v>
      </c>
      <c r="O118" s="28">
        <v>0</v>
      </c>
      <c r="P118" s="28">
        <v>0</v>
      </c>
      <c r="Q118" s="28">
        <v>0</v>
      </c>
      <c r="R118" s="28">
        <v>730.0026552040011</v>
      </c>
      <c r="S118" s="28">
        <v>142.05431897179415</v>
      </c>
      <c r="T118" s="28">
        <v>722.4592591362755</v>
      </c>
      <c r="U118" s="28">
        <v>0</v>
      </c>
      <c r="V118" s="28">
        <v>0</v>
      </c>
      <c r="W118" s="28">
        <v>261.5029785933004</v>
      </c>
      <c r="X118" s="28">
        <v>81.1672603642732</v>
      </c>
      <c r="Y118" s="28">
        <v>486.59036922199886</v>
      </c>
      <c r="Z118" s="28">
        <v>494.18480668656497</v>
      </c>
      <c r="AA118" s="28">
        <v>146.85948483334445</v>
      </c>
      <c r="AB118" s="28">
        <v>311.49267234925065</v>
      </c>
      <c r="AC118" s="28">
        <v>202.60475450619577</v>
      </c>
      <c r="AD118" s="28">
        <v>15.657236881035876</v>
      </c>
      <c r="AE118" s="28">
        <v>222.73014873683158</v>
      </c>
      <c r="AF118" s="28">
        <v>0</v>
      </c>
      <c r="AG118" s="28">
        <v>429.36797893742715</v>
      </c>
      <c r="AH118" s="28">
        <v>254.9869185125572</v>
      </c>
      <c r="AI118" s="28">
        <v>764.4932533449047</v>
      </c>
      <c r="AJ118" s="28">
        <v>139.7789656718915</v>
      </c>
      <c r="AK118" s="28">
        <v>204.07986175791288</v>
      </c>
      <c r="AL118" s="28">
        <v>150.27583026813787</v>
      </c>
      <c r="AM118" s="28">
        <v>252.8250160731189</v>
      </c>
      <c r="AN118" s="28">
        <v>155.5011633413583</v>
      </c>
      <c r="AO118" s="28">
        <v>7.673176165235918</v>
      </c>
      <c r="AP118" s="28">
        <v>170.91689496924124</v>
      </c>
      <c r="AQ118" s="28">
        <v>417.23685370195926</v>
      </c>
      <c r="AR118" s="28">
        <v>613.500666915591</v>
      </c>
      <c r="AS118" s="28">
        <v>206.62725189830783</v>
      </c>
      <c r="AT118" s="28">
        <v>347.21901644504624</v>
      </c>
      <c r="AU118" s="28">
        <v>227.950878289612</v>
      </c>
      <c r="AV118" s="28">
        <v>31.191256129869622</v>
      </c>
      <c r="AW118" s="28">
        <v>160.07535402345647</v>
      </c>
      <c r="AX118" s="28">
        <v>723.6002574577147</v>
      </c>
      <c r="AY118" s="28">
        <v>88.8130535069885</v>
      </c>
      <c r="AZ118" s="28">
        <v>0</v>
      </c>
      <c r="BA118" s="28">
        <v>100.93652797444368</v>
      </c>
      <c r="BB118" s="28">
        <v>247.007874872225</v>
      </c>
      <c r="BC118" s="28">
        <v>109.1077332233074</v>
      </c>
      <c r="BD118" s="28">
        <v>0</v>
      </c>
      <c r="BE118" s="28">
        <v>0</v>
      </c>
      <c r="BF118" s="28">
        <v>0</v>
      </c>
      <c r="BG118" s="28">
        <v>70.43227380980916</v>
      </c>
      <c r="BH118" s="28">
        <v>69.17823292740859</v>
      </c>
      <c r="BI118" s="28">
        <v>80.75460730133676</v>
      </c>
      <c r="BJ118" s="28">
        <v>945.2152659453658</v>
      </c>
      <c r="BK118" s="28">
        <v>102.25853280169342</v>
      </c>
      <c r="BL118" s="28">
        <v>0</v>
      </c>
      <c r="BM118" s="28">
        <v>675.9586094357784</v>
      </c>
      <c r="BN118" s="28">
        <v>3.8310105312574545</v>
      </c>
      <c r="BO118" s="28">
        <v>318.24120477069954</v>
      </c>
      <c r="BP118" s="28">
        <v>962.5574348395438</v>
      </c>
      <c r="BQ118" s="28">
        <v>214.0513155744865</v>
      </c>
      <c r="BR118" s="28">
        <v>311.43380605596485</v>
      </c>
      <c r="BS118" s="28">
        <v>764.7324831795696</v>
      </c>
      <c r="BT118" s="28">
        <v>355.2327962892553</v>
      </c>
      <c r="BU118" s="28">
        <v>112.94709103630828</v>
      </c>
      <c r="BV118" s="28">
        <v>0</v>
      </c>
      <c r="BW118" s="28">
        <v>2424.8207254499334</v>
      </c>
      <c r="BX118" s="28">
        <v>6276.845109577064</v>
      </c>
      <c r="BY118" s="28">
        <v>1962.5800548372426</v>
      </c>
      <c r="BZ118" s="28">
        <v>59.37303663673078</v>
      </c>
      <c r="CA118" s="28">
        <v>691.4951181378001</v>
      </c>
      <c r="CB118" s="28">
        <v>0</v>
      </c>
      <c r="CC118" s="28">
        <v>0</v>
      </c>
      <c r="CD118" s="28">
        <v>0</v>
      </c>
      <c r="CE118" s="28">
        <v>49.40821362094236</v>
      </c>
      <c r="CF118" s="28">
        <v>43.88454412734066</v>
      </c>
      <c r="CG118" s="28">
        <v>0</v>
      </c>
      <c r="CH118" s="28">
        <v>72.81551525328625</v>
      </c>
      <c r="CI118" s="28">
        <v>332.8676775112337</v>
      </c>
      <c r="CJ118" s="28">
        <v>364.6757880150075</v>
      </c>
      <c r="CK118" s="28">
        <v>917.6084494302861</v>
      </c>
      <c r="CL118" s="28">
        <v>85.44545815754871</v>
      </c>
      <c r="CM118" s="28">
        <v>1841.718665572147</v>
      </c>
      <c r="CN118" s="28">
        <v>281.62844470619893</v>
      </c>
      <c r="CO118" s="28">
        <v>16.553824181101252</v>
      </c>
      <c r="CP118" s="28">
        <v>424.72631348765066</v>
      </c>
      <c r="CQ118" s="28">
        <v>0</v>
      </c>
      <c r="CR118" s="28">
        <v>0</v>
      </c>
      <c r="CS118" s="28">
        <v>0</v>
      </c>
      <c r="CT118" s="28">
        <v>69.05476041384759</v>
      </c>
      <c r="CU118" s="28">
        <v>46437.62476891839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0</v>
      </c>
      <c r="DF118" s="28">
        <v>0</v>
      </c>
      <c r="DG118" s="28">
        <v>0</v>
      </c>
      <c r="DH118" s="28">
        <v>0</v>
      </c>
      <c r="DI118" s="28">
        <v>0</v>
      </c>
      <c r="DJ118" s="28">
        <v>0</v>
      </c>
      <c r="DK118" s="28">
        <v>0</v>
      </c>
      <c r="DL118" s="28">
        <v>0</v>
      </c>
      <c r="DM118" s="28">
        <v>4.504645128204926</v>
      </c>
      <c r="DN118" s="28">
        <v>9.019845145420238</v>
      </c>
      <c r="DO118" s="28">
        <v>0</v>
      </c>
      <c r="DP118" s="28">
        <v>0</v>
      </c>
      <c r="DQ118" s="28">
        <v>0</v>
      </c>
      <c r="DR118" s="28">
        <v>0</v>
      </c>
      <c r="DS118" s="28">
        <v>0</v>
      </c>
      <c r="DT118" s="28">
        <v>185.83660197191895</v>
      </c>
      <c r="DU118" s="28">
        <v>0</v>
      </c>
      <c r="DV118" s="28">
        <v>0</v>
      </c>
      <c r="DW118" s="28">
        <v>0</v>
      </c>
      <c r="DX118" s="28">
        <f t="shared" si="12"/>
        <v>77675.80741992196</v>
      </c>
      <c r="DY118" s="28">
        <v>0</v>
      </c>
      <c r="DZ118" s="28">
        <v>0</v>
      </c>
      <c r="EA118" s="28">
        <f>SUM(DY118:DZ118)</f>
        <v>0</v>
      </c>
      <c r="EB118" s="28">
        <v>0</v>
      </c>
      <c r="EC118" s="28">
        <v>0</v>
      </c>
      <c r="ED118" s="28">
        <f>SUM(EB118:EC118)</f>
        <v>0</v>
      </c>
      <c r="EE118" s="28">
        <v>0</v>
      </c>
      <c r="EF118" s="28">
        <v>0</v>
      </c>
      <c r="EG118" s="28">
        <f>SUM(ED118:EF118)</f>
        <v>0</v>
      </c>
      <c r="EH118" s="28">
        <v>13053.677818429802</v>
      </c>
      <c r="EI118" s="28">
        <v>0</v>
      </c>
      <c r="EJ118" s="28">
        <f>SUM(EH118:EI118)</f>
        <v>13053.677818429802</v>
      </c>
      <c r="EK118" s="28">
        <f t="shared" si="13"/>
        <v>13053.677818429802</v>
      </c>
      <c r="EL118" s="28">
        <f t="shared" si="14"/>
        <v>90729.48523835176</v>
      </c>
    </row>
    <row r="119" spans="1:142" ht="12.75" customHeight="1">
      <c r="A119" s="23">
        <v>111</v>
      </c>
      <c r="B119" s="9" t="s">
        <v>477</v>
      </c>
      <c r="C119" s="4" t="s">
        <v>478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  <c r="BE119" s="28">
        <v>0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8">
        <v>0</v>
      </c>
      <c r="BM119" s="28">
        <v>0</v>
      </c>
      <c r="BN119" s="28">
        <v>0</v>
      </c>
      <c r="BO119" s="28">
        <v>0</v>
      </c>
      <c r="BP119" s="28">
        <v>0</v>
      </c>
      <c r="BQ119" s="28">
        <v>0</v>
      </c>
      <c r="BR119" s="28">
        <v>0</v>
      </c>
      <c r="BS119" s="28">
        <v>0</v>
      </c>
      <c r="BT119" s="28">
        <v>0</v>
      </c>
      <c r="BU119" s="28">
        <v>0</v>
      </c>
      <c r="BV119" s="28">
        <v>0</v>
      </c>
      <c r="BW119" s="28">
        <v>0</v>
      </c>
      <c r="BX119" s="28">
        <v>0</v>
      </c>
      <c r="BY119" s="28">
        <v>0</v>
      </c>
      <c r="BZ119" s="28">
        <v>0</v>
      </c>
      <c r="CA119" s="28">
        <v>0</v>
      </c>
      <c r="CB119" s="28">
        <v>0</v>
      </c>
      <c r="CC119" s="28">
        <v>0</v>
      </c>
      <c r="CD119" s="28">
        <v>0</v>
      </c>
      <c r="CE119" s="28">
        <v>0</v>
      </c>
      <c r="CF119" s="28">
        <v>0</v>
      </c>
      <c r="CG119" s="28">
        <v>0</v>
      </c>
      <c r="CH119" s="28">
        <v>0</v>
      </c>
      <c r="CI119" s="28">
        <v>0</v>
      </c>
      <c r="CJ119" s="28">
        <v>0</v>
      </c>
      <c r="CK119" s="28">
        <v>0</v>
      </c>
      <c r="CL119" s="28">
        <v>0</v>
      </c>
      <c r="CM119" s="28">
        <v>0</v>
      </c>
      <c r="CN119" s="28">
        <v>0</v>
      </c>
      <c r="CO119" s="28">
        <v>0</v>
      </c>
      <c r="CP119" s="28">
        <v>0.09499482536406026</v>
      </c>
      <c r="CQ119" s="28">
        <v>0</v>
      </c>
      <c r="CR119" s="28">
        <v>0</v>
      </c>
      <c r="CS119" s="28">
        <v>0</v>
      </c>
      <c r="CT119" s="28">
        <v>0</v>
      </c>
      <c r="CU119" s="28">
        <v>0</v>
      </c>
      <c r="CV119" s="28">
        <v>0</v>
      </c>
      <c r="CW119" s="28">
        <v>0</v>
      </c>
      <c r="CX119" s="28">
        <v>0</v>
      </c>
      <c r="CY119" s="28">
        <v>0</v>
      </c>
      <c r="CZ119" s="28">
        <v>0</v>
      </c>
      <c r="DA119" s="28">
        <v>0</v>
      </c>
      <c r="DB119" s="28">
        <v>0</v>
      </c>
      <c r="DC119" s="28">
        <v>0</v>
      </c>
      <c r="DD119" s="28">
        <v>0</v>
      </c>
      <c r="DE119" s="28">
        <v>0</v>
      </c>
      <c r="DF119" s="28">
        <v>0</v>
      </c>
      <c r="DG119" s="28">
        <v>0</v>
      </c>
      <c r="DH119" s="28">
        <v>0</v>
      </c>
      <c r="DI119" s="28">
        <v>0</v>
      </c>
      <c r="DJ119" s="28">
        <v>0</v>
      </c>
      <c r="DK119" s="28">
        <v>0</v>
      </c>
      <c r="DL119" s="28">
        <v>0</v>
      </c>
      <c r="DM119" s="28">
        <v>0</v>
      </c>
      <c r="DN119" s="28">
        <v>0</v>
      </c>
      <c r="DO119" s="28">
        <v>0</v>
      </c>
      <c r="DP119" s="28">
        <v>0</v>
      </c>
      <c r="DQ119" s="28">
        <v>0</v>
      </c>
      <c r="DR119" s="28">
        <v>0</v>
      </c>
      <c r="DS119" s="28">
        <v>0</v>
      </c>
      <c r="DT119" s="28">
        <v>0</v>
      </c>
      <c r="DU119" s="28">
        <v>0</v>
      </c>
      <c r="DV119" s="28">
        <v>0</v>
      </c>
      <c r="DW119" s="28">
        <v>0</v>
      </c>
      <c r="DX119" s="28">
        <f t="shared" si="12"/>
        <v>0.09499482536406026</v>
      </c>
      <c r="DY119" s="28">
        <v>0</v>
      </c>
      <c r="DZ119" s="28">
        <v>0</v>
      </c>
      <c r="EA119" s="28">
        <f>SUM(DY119:DZ119)</f>
        <v>0</v>
      </c>
      <c r="EB119" s="28">
        <v>0</v>
      </c>
      <c r="EC119" s="28">
        <v>0</v>
      </c>
      <c r="ED119" s="28">
        <f>SUM(EB119:EC119)</f>
        <v>0</v>
      </c>
      <c r="EE119" s="28">
        <v>0</v>
      </c>
      <c r="EF119" s="28">
        <v>0</v>
      </c>
      <c r="EG119" s="28">
        <f>SUM(ED119:EF119)</f>
        <v>0</v>
      </c>
      <c r="EH119" s="28">
        <v>20270.77766840783</v>
      </c>
      <c r="EI119" s="28">
        <v>0</v>
      </c>
      <c r="EJ119" s="28">
        <f>SUM(EH119:EI119)</f>
        <v>20270.77766840783</v>
      </c>
      <c r="EK119" s="28">
        <f t="shared" si="13"/>
        <v>20270.77766840783</v>
      </c>
      <c r="EL119" s="28">
        <f t="shared" si="14"/>
        <v>20270.872663233196</v>
      </c>
    </row>
    <row r="120" spans="1:142" ht="12.75" customHeight="1">
      <c r="A120" s="23">
        <v>112</v>
      </c>
      <c r="B120" s="9" t="s">
        <v>479</v>
      </c>
      <c r="C120" s="4" t="s">
        <v>480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  <c r="BE120" s="28">
        <v>0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8">
        <v>0</v>
      </c>
      <c r="BM120" s="28">
        <v>0</v>
      </c>
      <c r="BN120" s="28">
        <v>0</v>
      </c>
      <c r="BO120" s="28">
        <v>0</v>
      </c>
      <c r="BP120" s="28">
        <v>0</v>
      </c>
      <c r="BQ120" s="28">
        <v>0</v>
      </c>
      <c r="BR120" s="28">
        <v>0</v>
      </c>
      <c r="BS120" s="28">
        <v>0</v>
      </c>
      <c r="BT120" s="28">
        <v>0</v>
      </c>
      <c r="BU120" s="28">
        <v>0</v>
      </c>
      <c r="BV120" s="28">
        <v>0</v>
      </c>
      <c r="BW120" s="28">
        <v>0</v>
      </c>
      <c r="BX120" s="28">
        <v>0</v>
      </c>
      <c r="BY120" s="28">
        <v>0</v>
      </c>
      <c r="BZ120" s="28">
        <v>0</v>
      </c>
      <c r="CA120" s="28">
        <v>0</v>
      </c>
      <c r="CB120" s="28">
        <v>0</v>
      </c>
      <c r="CC120" s="28">
        <v>0</v>
      </c>
      <c r="CD120" s="28">
        <v>0</v>
      </c>
      <c r="CE120" s="28">
        <v>0</v>
      </c>
      <c r="CF120" s="28">
        <v>0</v>
      </c>
      <c r="CG120" s="28">
        <v>0</v>
      </c>
      <c r="CH120" s="28">
        <v>0</v>
      </c>
      <c r="CI120" s="28">
        <v>0</v>
      </c>
      <c r="CJ120" s="28">
        <v>0</v>
      </c>
      <c r="CK120" s="28">
        <v>0</v>
      </c>
      <c r="CL120" s="28">
        <v>0</v>
      </c>
      <c r="CM120" s="28">
        <v>0</v>
      </c>
      <c r="CN120" s="28">
        <v>0</v>
      </c>
      <c r="CO120" s="28">
        <v>0</v>
      </c>
      <c r="CP120" s="28">
        <v>0</v>
      </c>
      <c r="CQ120" s="28">
        <v>0</v>
      </c>
      <c r="CR120" s="28">
        <v>0</v>
      </c>
      <c r="CS120" s="28">
        <v>0</v>
      </c>
      <c r="CT120" s="28">
        <v>0</v>
      </c>
      <c r="CU120" s="28">
        <v>0</v>
      </c>
      <c r="CV120" s="28">
        <v>0</v>
      </c>
      <c r="CW120" s="28">
        <v>0</v>
      </c>
      <c r="CX120" s="28">
        <v>0</v>
      </c>
      <c r="CY120" s="28">
        <v>0</v>
      </c>
      <c r="CZ120" s="28">
        <v>0</v>
      </c>
      <c r="DA120" s="28">
        <v>0</v>
      </c>
      <c r="DB120" s="28">
        <v>0</v>
      </c>
      <c r="DC120" s="28">
        <v>0</v>
      </c>
      <c r="DD120" s="28">
        <v>0</v>
      </c>
      <c r="DE120" s="28">
        <v>0</v>
      </c>
      <c r="DF120" s="28">
        <v>0</v>
      </c>
      <c r="DG120" s="28">
        <v>0</v>
      </c>
      <c r="DH120" s="28">
        <v>0</v>
      </c>
      <c r="DI120" s="28">
        <v>0</v>
      </c>
      <c r="DJ120" s="28">
        <v>0</v>
      </c>
      <c r="DK120" s="28">
        <v>0</v>
      </c>
      <c r="DL120" s="28">
        <v>0</v>
      </c>
      <c r="DM120" s="28">
        <v>0</v>
      </c>
      <c r="DN120" s="28">
        <v>0</v>
      </c>
      <c r="DO120" s="28">
        <v>0</v>
      </c>
      <c r="DP120" s="28">
        <v>0</v>
      </c>
      <c r="DQ120" s="28">
        <v>0</v>
      </c>
      <c r="DR120" s="28">
        <v>0</v>
      </c>
      <c r="DS120" s="28">
        <v>0</v>
      </c>
      <c r="DT120" s="28">
        <v>0</v>
      </c>
      <c r="DU120" s="28">
        <v>0</v>
      </c>
      <c r="DV120" s="28">
        <v>0</v>
      </c>
      <c r="DW120" s="28">
        <v>0</v>
      </c>
      <c r="DX120" s="28">
        <f t="shared" si="12"/>
        <v>0</v>
      </c>
      <c r="DY120" s="28">
        <v>0</v>
      </c>
      <c r="DZ120" s="28">
        <v>0</v>
      </c>
      <c r="EA120" s="28">
        <f>SUM(DY120:DZ120)</f>
        <v>0</v>
      </c>
      <c r="EB120" s="28">
        <v>0</v>
      </c>
      <c r="EC120" s="28">
        <v>0</v>
      </c>
      <c r="ED120" s="28">
        <f>SUM(EB120:EC120)</f>
        <v>0</v>
      </c>
      <c r="EE120" s="28">
        <v>0</v>
      </c>
      <c r="EF120" s="28">
        <v>0</v>
      </c>
      <c r="EG120" s="28">
        <f>SUM(ED120:EF120)</f>
        <v>0</v>
      </c>
      <c r="EH120" s="28">
        <v>2011.9667084194052</v>
      </c>
      <c r="EI120" s="28">
        <v>0</v>
      </c>
      <c r="EJ120" s="28">
        <f>SUM(EH120:EI120)</f>
        <v>2011.9667084194052</v>
      </c>
      <c r="EK120" s="28">
        <f t="shared" si="13"/>
        <v>2011.9667084194052</v>
      </c>
      <c r="EL120" s="28">
        <f t="shared" si="14"/>
        <v>2011.9667084194052</v>
      </c>
    </row>
    <row r="121" spans="1:142" ht="12.75" customHeight="1">
      <c r="A121" s="23">
        <v>113</v>
      </c>
      <c r="B121" s="9" t="s">
        <v>481</v>
      </c>
      <c r="C121" s="4" t="s">
        <v>482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  <c r="BE121" s="28">
        <v>0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8">
        <v>0</v>
      </c>
      <c r="BM121" s="28">
        <v>0</v>
      </c>
      <c r="BN121" s="28">
        <v>0</v>
      </c>
      <c r="BO121" s="28">
        <v>0</v>
      </c>
      <c r="BP121" s="28">
        <v>0</v>
      </c>
      <c r="BQ121" s="28">
        <v>0</v>
      </c>
      <c r="BR121" s="28">
        <v>0</v>
      </c>
      <c r="BS121" s="28">
        <v>0</v>
      </c>
      <c r="BT121" s="28">
        <v>0</v>
      </c>
      <c r="BU121" s="28">
        <v>0</v>
      </c>
      <c r="BV121" s="28">
        <v>0</v>
      </c>
      <c r="BW121" s="28">
        <v>0</v>
      </c>
      <c r="BX121" s="28">
        <v>0</v>
      </c>
      <c r="BY121" s="28">
        <v>0</v>
      </c>
      <c r="BZ121" s="28">
        <v>0</v>
      </c>
      <c r="CA121" s="28">
        <v>0</v>
      </c>
      <c r="CB121" s="28">
        <v>0</v>
      </c>
      <c r="CC121" s="28">
        <v>0</v>
      </c>
      <c r="CD121" s="28">
        <v>0</v>
      </c>
      <c r="CE121" s="28">
        <v>0</v>
      </c>
      <c r="CF121" s="28">
        <v>0</v>
      </c>
      <c r="CG121" s="28">
        <v>0</v>
      </c>
      <c r="CH121" s="28">
        <v>0</v>
      </c>
      <c r="CI121" s="28">
        <v>0</v>
      </c>
      <c r="CJ121" s="28">
        <v>0</v>
      </c>
      <c r="CK121" s="28">
        <v>0</v>
      </c>
      <c r="CL121" s="28">
        <v>0</v>
      </c>
      <c r="CM121" s="28">
        <v>0</v>
      </c>
      <c r="CN121" s="28">
        <v>0</v>
      </c>
      <c r="CO121" s="28">
        <v>0</v>
      </c>
      <c r="CP121" s="28">
        <v>0</v>
      </c>
      <c r="CQ121" s="28">
        <v>0</v>
      </c>
      <c r="CR121" s="28">
        <v>0</v>
      </c>
      <c r="CS121" s="28">
        <v>0</v>
      </c>
      <c r="CT121" s="28">
        <v>0</v>
      </c>
      <c r="CU121" s="28">
        <v>0</v>
      </c>
      <c r="CV121" s="28">
        <v>0</v>
      </c>
      <c r="CW121" s="28">
        <v>0</v>
      </c>
      <c r="CX121" s="28">
        <v>0</v>
      </c>
      <c r="CY121" s="28">
        <v>0</v>
      </c>
      <c r="CZ121" s="28">
        <v>0</v>
      </c>
      <c r="DA121" s="28">
        <v>0</v>
      </c>
      <c r="DB121" s="28">
        <v>0</v>
      </c>
      <c r="DC121" s="28">
        <v>0</v>
      </c>
      <c r="DD121" s="28">
        <v>0</v>
      </c>
      <c r="DE121" s="28">
        <v>0</v>
      </c>
      <c r="DF121" s="28">
        <v>0</v>
      </c>
      <c r="DG121" s="28">
        <v>0</v>
      </c>
      <c r="DH121" s="28">
        <v>0</v>
      </c>
      <c r="DI121" s="28">
        <v>0</v>
      </c>
      <c r="DJ121" s="28">
        <v>0</v>
      </c>
      <c r="DK121" s="28">
        <v>0</v>
      </c>
      <c r="DL121" s="28">
        <v>0</v>
      </c>
      <c r="DM121" s="28">
        <v>0</v>
      </c>
      <c r="DN121" s="28">
        <v>0</v>
      </c>
      <c r="DO121" s="28">
        <v>0</v>
      </c>
      <c r="DP121" s="28">
        <v>0</v>
      </c>
      <c r="DQ121" s="28">
        <v>0</v>
      </c>
      <c r="DR121" s="28">
        <v>0</v>
      </c>
      <c r="DS121" s="28">
        <v>0</v>
      </c>
      <c r="DT121" s="28">
        <v>0</v>
      </c>
      <c r="DU121" s="28">
        <v>0</v>
      </c>
      <c r="DV121" s="28">
        <v>0</v>
      </c>
      <c r="DW121" s="28">
        <v>0</v>
      </c>
      <c r="DX121" s="28">
        <f t="shared" si="12"/>
        <v>0</v>
      </c>
      <c r="DY121" s="28">
        <v>0</v>
      </c>
      <c r="DZ121" s="28">
        <v>0</v>
      </c>
      <c r="EA121" s="28">
        <f>SUM(DY121:DZ121)</f>
        <v>0</v>
      </c>
      <c r="EB121" s="28">
        <v>0</v>
      </c>
      <c r="EC121" s="28">
        <v>0</v>
      </c>
      <c r="ED121" s="28">
        <f>SUM(EB121:EC121)</f>
        <v>0</v>
      </c>
      <c r="EE121" s="28">
        <v>0</v>
      </c>
      <c r="EF121" s="28">
        <v>0</v>
      </c>
      <c r="EG121" s="28">
        <f>SUM(ED121:EF121)</f>
        <v>0</v>
      </c>
      <c r="EH121" s="28">
        <v>9734.802523790853</v>
      </c>
      <c r="EI121" s="28">
        <v>0</v>
      </c>
      <c r="EJ121" s="28">
        <f>SUM(EH121:EI121)</f>
        <v>9734.802523790853</v>
      </c>
      <c r="EK121" s="28">
        <f t="shared" si="13"/>
        <v>9734.802523790853</v>
      </c>
      <c r="EL121" s="28">
        <f t="shared" si="14"/>
        <v>9734.802523790853</v>
      </c>
    </row>
    <row r="122" spans="1:142" ht="12.75" customHeight="1">
      <c r="A122" s="23">
        <v>114</v>
      </c>
      <c r="B122" s="9" t="s">
        <v>483</v>
      </c>
      <c r="C122" s="4" t="s">
        <v>484</v>
      </c>
      <c r="D122" s="28">
        <v>5908.7898324641465</v>
      </c>
      <c r="E122" s="28">
        <v>495.80099667163296</v>
      </c>
      <c r="F122" s="28">
        <v>342.15677197554965</v>
      </c>
      <c r="G122" s="28">
        <v>924.8161094857928</v>
      </c>
      <c r="H122" s="28">
        <v>172.7696749371941</v>
      </c>
      <c r="I122" s="28">
        <v>2244.4021832512212</v>
      </c>
      <c r="J122" s="28">
        <v>39.2071331036144</v>
      </c>
      <c r="K122" s="28">
        <v>1701.7161866152285</v>
      </c>
      <c r="L122" s="28">
        <v>14.07423760362064</v>
      </c>
      <c r="M122" s="28">
        <v>201.17090939872796</v>
      </c>
      <c r="N122" s="28">
        <v>510.2283614068159</v>
      </c>
      <c r="O122" s="28">
        <v>0</v>
      </c>
      <c r="P122" s="28">
        <v>0</v>
      </c>
      <c r="Q122" s="28">
        <v>0</v>
      </c>
      <c r="R122" s="28">
        <v>1224.505610707486</v>
      </c>
      <c r="S122" s="28">
        <v>331.7442405800335</v>
      </c>
      <c r="T122" s="28">
        <v>1304.9206927485848</v>
      </c>
      <c r="U122" s="28">
        <v>0</v>
      </c>
      <c r="V122" s="28">
        <v>432.737882837752</v>
      </c>
      <c r="W122" s="28">
        <v>463.4210755895232</v>
      </c>
      <c r="X122" s="28">
        <v>161.06112608379013</v>
      </c>
      <c r="Y122" s="28">
        <v>729.9187079186189</v>
      </c>
      <c r="Z122" s="28">
        <v>771.6030435481266</v>
      </c>
      <c r="AA122" s="28">
        <v>185.63972185010167</v>
      </c>
      <c r="AB122" s="28">
        <v>601.1614398945875</v>
      </c>
      <c r="AC122" s="28">
        <v>129.06352498910798</v>
      </c>
      <c r="AD122" s="28">
        <v>0</v>
      </c>
      <c r="AE122" s="28">
        <v>362.76813869539313</v>
      </c>
      <c r="AF122" s="28">
        <v>0</v>
      </c>
      <c r="AG122" s="28">
        <v>461.10136457006405</v>
      </c>
      <c r="AH122" s="28">
        <v>427.3795191736427</v>
      </c>
      <c r="AI122" s="28">
        <v>1244.776007003251</v>
      </c>
      <c r="AJ122" s="28">
        <v>271.21231241867497</v>
      </c>
      <c r="AK122" s="28">
        <v>341.25175584618404</v>
      </c>
      <c r="AL122" s="28">
        <v>302.23717839046174</v>
      </c>
      <c r="AM122" s="28">
        <v>88.64422601716679</v>
      </c>
      <c r="AN122" s="28">
        <v>232.5122465755258</v>
      </c>
      <c r="AO122" s="28">
        <v>14.830011018666761</v>
      </c>
      <c r="AP122" s="28">
        <v>401.892293018031</v>
      </c>
      <c r="AQ122" s="28">
        <v>805.4700252105791</v>
      </c>
      <c r="AR122" s="28">
        <v>1057.2521976480482</v>
      </c>
      <c r="AS122" s="28">
        <v>504.2217106469815</v>
      </c>
      <c r="AT122" s="28">
        <v>488.27983916801196</v>
      </c>
      <c r="AU122" s="28">
        <v>184.0151189504888</v>
      </c>
      <c r="AV122" s="28">
        <v>55.97141271635791</v>
      </c>
      <c r="AW122" s="28">
        <v>217.92046325217504</v>
      </c>
      <c r="AX122" s="28">
        <v>916.9891438816094</v>
      </c>
      <c r="AY122" s="28">
        <v>0</v>
      </c>
      <c r="AZ122" s="28">
        <v>765.6920956489855</v>
      </c>
      <c r="BA122" s="28">
        <v>202.44686408842884</v>
      </c>
      <c r="BB122" s="28">
        <v>298.1108924373382</v>
      </c>
      <c r="BC122" s="28">
        <v>198.32348873355562</v>
      </c>
      <c r="BD122" s="28">
        <v>40.594113797180576</v>
      </c>
      <c r="BE122" s="28">
        <v>0</v>
      </c>
      <c r="BF122" s="28">
        <v>30.843084796636802</v>
      </c>
      <c r="BG122" s="28">
        <v>176.52574407725538</v>
      </c>
      <c r="BH122" s="28">
        <v>155.1531495530846</v>
      </c>
      <c r="BI122" s="28">
        <v>324.7846883845712</v>
      </c>
      <c r="BJ122" s="28">
        <v>2259.069277490461</v>
      </c>
      <c r="BK122" s="28">
        <v>305.4141560240902</v>
      </c>
      <c r="BL122" s="28">
        <v>347.5185005240637</v>
      </c>
      <c r="BM122" s="28">
        <v>762.1561243500156</v>
      </c>
      <c r="BN122" s="28">
        <v>0</v>
      </c>
      <c r="BO122" s="28">
        <v>628.1182915216638</v>
      </c>
      <c r="BP122" s="28">
        <v>2280.2086185794406</v>
      </c>
      <c r="BQ122" s="28">
        <v>425.1388595255151</v>
      </c>
      <c r="BR122" s="28">
        <v>633.7050536476537</v>
      </c>
      <c r="BS122" s="28">
        <v>133.60842838816515</v>
      </c>
      <c r="BT122" s="28">
        <v>373.45008198878435</v>
      </c>
      <c r="BU122" s="28">
        <v>252.4375103336821</v>
      </c>
      <c r="BV122" s="28">
        <v>503.75084980790456</v>
      </c>
      <c r="BW122" s="28">
        <v>498.3523166384241</v>
      </c>
      <c r="BX122" s="28">
        <v>9421.246556169905</v>
      </c>
      <c r="BY122" s="28">
        <v>670.7389583436682</v>
      </c>
      <c r="BZ122" s="28">
        <v>1399.4968361826793</v>
      </c>
      <c r="CA122" s="28">
        <v>2140.403527286062</v>
      </c>
      <c r="CB122" s="28">
        <v>0</v>
      </c>
      <c r="CC122" s="28">
        <v>9.392314807165482</v>
      </c>
      <c r="CD122" s="28">
        <v>0</v>
      </c>
      <c r="CE122" s="28">
        <v>97.6843294663891</v>
      </c>
      <c r="CF122" s="28">
        <v>184.6753953207822</v>
      </c>
      <c r="CG122" s="28">
        <v>0</v>
      </c>
      <c r="CH122" s="28">
        <v>48.963372064430104</v>
      </c>
      <c r="CI122" s="28">
        <v>0</v>
      </c>
      <c r="CJ122" s="28">
        <v>199.01973333140734</v>
      </c>
      <c r="CK122" s="28">
        <v>230.776438304749</v>
      </c>
      <c r="CL122" s="28">
        <v>136.30318524919988</v>
      </c>
      <c r="CM122" s="28">
        <v>0</v>
      </c>
      <c r="CN122" s="28">
        <v>21.50632697082781</v>
      </c>
      <c r="CO122" s="28">
        <v>26.043675283401935</v>
      </c>
      <c r="CP122" s="28">
        <v>760.0852456235958</v>
      </c>
      <c r="CQ122" s="28">
        <v>0</v>
      </c>
      <c r="CR122" s="28">
        <v>0</v>
      </c>
      <c r="CS122" s="28">
        <v>0</v>
      </c>
      <c r="CT122" s="28">
        <v>0</v>
      </c>
      <c r="CU122" s="28">
        <v>22030.958883336425</v>
      </c>
      <c r="CV122" s="28">
        <v>0</v>
      </c>
      <c r="CW122" s="28">
        <v>0</v>
      </c>
      <c r="CX122" s="28">
        <v>0</v>
      </c>
      <c r="CY122" s="28">
        <v>0</v>
      </c>
      <c r="CZ122" s="28">
        <v>4077.7011781302667</v>
      </c>
      <c r="DA122" s="28">
        <v>182.20004658901448</v>
      </c>
      <c r="DB122" s="28">
        <v>0</v>
      </c>
      <c r="DC122" s="28">
        <v>1065.627364917785</v>
      </c>
      <c r="DD122" s="28">
        <v>0</v>
      </c>
      <c r="DE122" s="28">
        <v>0</v>
      </c>
      <c r="DF122" s="28">
        <v>0</v>
      </c>
      <c r="DG122" s="28">
        <v>26.958065533392972</v>
      </c>
      <c r="DH122" s="28">
        <v>0</v>
      </c>
      <c r="DI122" s="28">
        <v>0</v>
      </c>
      <c r="DJ122" s="28">
        <v>0</v>
      </c>
      <c r="DK122" s="28">
        <v>0</v>
      </c>
      <c r="DL122" s="28">
        <v>18.97724092710041</v>
      </c>
      <c r="DM122" s="28">
        <v>0</v>
      </c>
      <c r="DN122" s="28">
        <v>0</v>
      </c>
      <c r="DO122" s="28">
        <v>0</v>
      </c>
      <c r="DP122" s="28">
        <v>0</v>
      </c>
      <c r="DQ122" s="28">
        <v>6.179649953872771</v>
      </c>
      <c r="DR122" s="28">
        <v>0</v>
      </c>
      <c r="DS122" s="28">
        <v>0</v>
      </c>
      <c r="DT122" s="28">
        <v>0</v>
      </c>
      <c r="DU122" s="28">
        <v>0</v>
      </c>
      <c r="DV122" s="28">
        <v>1925.9296838802234</v>
      </c>
      <c r="DW122" s="28">
        <v>0</v>
      </c>
      <c r="DX122" s="28">
        <f t="shared" si="12"/>
        <v>83545.9046258718</v>
      </c>
      <c r="DY122" s="28">
        <v>0</v>
      </c>
      <c r="DZ122" s="28">
        <v>0</v>
      </c>
      <c r="EA122" s="28">
        <f>SUM(DY122:DZ122)</f>
        <v>0</v>
      </c>
      <c r="EB122" s="28">
        <v>6784.456025640737</v>
      </c>
      <c r="EC122" s="28">
        <v>0</v>
      </c>
      <c r="ED122" s="28">
        <f>SUM(EB122:EC122)</f>
        <v>6784.456025640737</v>
      </c>
      <c r="EE122" s="28">
        <v>0</v>
      </c>
      <c r="EF122" s="28">
        <v>0</v>
      </c>
      <c r="EG122" s="28">
        <f>SUM(ED122:EF122)</f>
        <v>6784.456025640737</v>
      </c>
      <c r="EH122" s="28">
        <v>299185.557459824</v>
      </c>
      <c r="EI122" s="28">
        <v>0</v>
      </c>
      <c r="EJ122" s="28">
        <f>SUM(EH122:EI122)</f>
        <v>299185.557459824</v>
      </c>
      <c r="EK122" s="28">
        <f t="shared" si="13"/>
        <v>305970.01348546473</v>
      </c>
      <c r="EL122" s="28">
        <f t="shared" si="14"/>
        <v>389515.91811133653</v>
      </c>
    </row>
    <row r="123" spans="1:142" ht="12.75" customHeight="1">
      <c r="A123" s="23">
        <v>115</v>
      </c>
      <c r="B123" s="9" t="s">
        <v>485</v>
      </c>
      <c r="C123" s="4" t="s">
        <v>486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28">
        <v>0</v>
      </c>
      <c r="BD123" s="28">
        <v>0</v>
      </c>
      <c r="BE123" s="28">
        <v>0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0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0</v>
      </c>
      <c r="BV123" s="28">
        <v>0</v>
      </c>
      <c r="BW123" s="28">
        <v>0</v>
      </c>
      <c r="BX123" s="28">
        <v>0</v>
      </c>
      <c r="BY123" s="28">
        <v>0</v>
      </c>
      <c r="BZ123" s="28">
        <v>0</v>
      </c>
      <c r="CA123" s="28">
        <v>0</v>
      </c>
      <c r="CB123" s="28">
        <v>0</v>
      </c>
      <c r="CC123" s="28">
        <v>0</v>
      </c>
      <c r="CD123" s="28">
        <v>0</v>
      </c>
      <c r="CE123" s="28">
        <v>0</v>
      </c>
      <c r="CF123" s="28">
        <v>0</v>
      </c>
      <c r="CG123" s="28">
        <v>0</v>
      </c>
      <c r="CH123" s="28">
        <v>0</v>
      </c>
      <c r="CI123" s="28">
        <v>0</v>
      </c>
      <c r="CJ123" s="28">
        <v>0</v>
      </c>
      <c r="CK123" s="28">
        <v>0</v>
      </c>
      <c r="CL123" s="28">
        <v>0</v>
      </c>
      <c r="CM123" s="28">
        <v>0</v>
      </c>
      <c r="CN123" s="28">
        <v>0</v>
      </c>
      <c r="CO123" s="28">
        <v>0</v>
      </c>
      <c r="CP123" s="28">
        <v>0</v>
      </c>
      <c r="CQ123" s="28">
        <v>0</v>
      </c>
      <c r="CR123" s="28">
        <v>0</v>
      </c>
      <c r="CS123" s="28">
        <v>0</v>
      </c>
      <c r="CT123" s="28">
        <v>0</v>
      </c>
      <c r="CU123" s="28">
        <v>0</v>
      </c>
      <c r="CV123" s="28">
        <v>0</v>
      </c>
      <c r="CW123" s="28">
        <v>0</v>
      </c>
      <c r="CX123" s="28">
        <v>0</v>
      </c>
      <c r="CY123" s="28">
        <v>0</v>
      </c>
      <c r="CZ123" s="28">
        <v>0</v>
      </c>
      <c r="DA123" s="28">
        <v>0</v>
      </c>
      <c r="DB123" s="28">
        <v>0</v>
      </c>
      <c r="DC123" s="28">
        <v>0</v>
      </c>
      <c r="DD123" s="28">
        <v>0</v>
      </c>
      <c r="DE123" s="28">
        <v>0</v>
      </c>
      <c r="DF123" s="28">
        <v>0</v>
      </c>
      <c r="DG123" s="28">
        <v>0</v>
      </c>
      <c r="DH123" s="28">
        <v>0</v>
      </c>
      <c r="DI123" s="28">
        <v>0</v>
      </c>
      <c r="DJ123" s="28">
        <v>0</v>
      </c>
      <c r="DK123" s="28">
        <v>0</v>
      </c>
      <c r="DL123" s="28">
        <v>0</v>
      </c>
      <c r="DM123" s="28">
        <v>0</v>
      </c>
      <c r="DN123" s="28">
        <v>0</v>
      </c>
      <c r="DO123" s="28">
        <v>0</v>
      </c>
      <c r="DP123" s="28">
        <v>0</v>
      </c>
      <c r="DQ123" s="28">
        <v>0</v>
      </c>
      <c r="DR123" s="28">
        <v>0</v>
      </c>
      <c r="DS123" s="28">
        <v>0</v>
      </c>
      <c r="DT123" s="28">
        <v>0</v>
      </c>
      <c r="DU123" s="28">
        <v>0</v>
      </c>
      <c r="DV123" s="28">
        <v>0</v>
      </c>
      <c r="DW123" s="28">
        <v>0</v>
      </c>
      <c r="DX123" s="28">
        <f t="shared" si="12"/>
        <v>0</v>
      </c>
      <c r="DY123" s="28">
        <v>0</v>
      </c>
      <c r="DZ123" s="28">
        <v>0</v>
      </c>
      <c r="EA123" s="28">
        <f>SUM(DY123:DZ123)</f>
        <v>0</v>
      </c>
      <c r="EB123" s="28">
        <v>0</v>
      </c>
      <c r="EC123" s="28">
        <v>0</v>
      </c>
      <c r="ED123" s="28">
        <f>SUM(EB123:EC123)</f>
        <v>0</v>
      </c>
      <c r="EE123" s="28">
        <v>0</v>
      </c>
      <c r="EF123" s="28">
        <v>0</v>
      </c>
      <c r="EG123" s="28">
        <f>SUM(ED123:EF123)</f>
        <v>0</v>
      </c>
      <c r="EH123" s="28">
        <v>38433.926795825704</v>
      </c>
      <c r="EI123" s="28">
        <v>0</v>
      </c>
      <c r="EJ123" s="28">
        <f>SUM(EH123:EI123)</f>
        <v>38433.926795825704</v>
      </c>
      <c r="EK123" s="28">
        <f t="shared" si="13"/>
        <v>38433.926795825704</v>
      </c>
      <c r="EL123" s="28">
        <f t="shared" si="14"/>
        <v>38433.926795825704</v>
      </c>
    </row>
    <row r="124" spans="1:142" ht="12.75" customHeight="1">
      <c r="A124" s="23">
        <v>116</v>
      </c>
      <c r="B124" s="9" t="s">
        <v>487</v>
      </c>
      <c r="C124" s="4" t="s">
        <v>488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  <c r="AS124" s="28">
        <v>0</v>
      </c>
      <c r="AT124" s="28">
        <v>0</v>
      </c>
      <c r="AU124" s="28">
        <v>0</v>
      </c>
      <c r="AV124" s="28">
        <v>0</v>
      </c>
      <c r="AW124" s="28">
        <v>0</v>
      </c>
      <c r="AX124" s="28">
        <v>0</v>
      </c>
      <c r="AY124" s="28">
        <v>0</v>
      </c>
      <c r="AZ124" s="28">
        <v>0</v>
      </c>
      <c r="BA124" s="28">
        <v>0</v>
      </c>
      <c r="BB124" s="28">
        <v>0</v>
      </c>
      <c r="BC124" s="28">
        <v>0</v>
      </c>
      <c r="BD124" s="28">
        <v>0</v>
      </c>
      <c r="BE124" s="28">
        <v>0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8">
        <v>0</v>
      </c>
      <c r="BM124" s="28">
        <v>0</v>
      </c>
      <c r="BN124" s="28">
        <v>0</v>
      </c>
      <c r="BO124" s="28">
        <v>0</v>
      </c>
      <c r="BP124" s="28">
        <v>0</v>
      </c>
      <c r="BQ124" s="28">
        <v>0</v>
      </c>
      <c r="BR124" s="28">
        <v>0</v>
      </c>
      <c r="BS124" s="28">
        <v>0</v>
      </c>
      <c r="BT124" s="28">
        <v>0</v>
      </c>
      <c r="BU124" s="28">
        <v>0</v>
      </c>
      <c r="BV124" s="28">
        <v>0</v>
      </c>
      <c r="BW124" s="28">
        <v>0</v>
      </c>
      <c r="BX124" s="28">
        <v>0</v>
      </c>
      <c r="BY124" s="28">
        <v>0</v>
      </c>
      <c r="BZ124" s="28">
        <v>0</v>
      </c>
      <c r="CA124" s="28">
        <v>0</v>
      </c>
      <c r="CB124" s="28">
        <v>0</v>
      </c>
      <c r="CC124" s="28">
        <v>0</v>
      </c>
      <c r="CD124" s="28">
        <v>0</v>
      </c>
      <c r="CE124" s="28">
        <v>0</v>
      </c>
      <c r="CF124" s="28">
        <v>0</v>
      </c>
      <c r="CG124" s="28">
        <v>0</v>
      </c>
      <c r="CH124" s="28">
        <v>0</v>
      </c>
      <c r="CI124" s="28">
        <v>0</v>
      </c>
      <c r="CJ124" s="28">
        <v>0</v>
      </c>
      <c r="CK124" s="28">
        <v>0</v>
      </c>
      <c r="CL124" s="28">
        <v>0</v>
      </c>
      <c r="CM124" s="28">
        <v>0</v>
      </c>
      <c r="CN124" s="28">
        <v>0</v>
      </c>
      <c r="CO124" s="28">
        <v>0</v>
      </c>
      <c r="CP124" s="28">
        <v>0</v>
      </c>
      <c r="CQ124" s="28">
        <v>0</v>
      </c>
      <c r="CR124" s="28">
        <v>0</v>
      </c>
      <c r="CS124" s="28">
        <v>0</v>
      </c>
      <c r="CT124" s="28">
        <v>0</v>
      </c>
      <c r="CU124" s="28">
        <v>0</v>
      </c>
      <c r="CV124" s="28">
        <v>0</v>
      </c>
      <c r="CW124" s="28">
        <v>0</v>
      </c>
      <c r="CX124" s="28">
        <v>0</v>
      </c>
      <c r="CY124" s="28">
        <v>0</v>
      </c>
      <c r="CZ124" s="28">
        <v>0</v>
      </c>
      <c r="DA124" s="28">
        <v>0</v>
      </c>
      <c r="DB124" s="28">
        <v>0</v>
      </c>
      <c r="DC124" s="28">
        <v>0</v>
      </c>
      <c r="DD124" s="28">
        <v>0</v>
      </c>
      <c r="DE124" s="28">
        <v>0</v>
      </c>
      <c r="DF124" s="28">
        <v>0</v>
      </c>
      <c r="DG124" s="28">
        <v>0</v>
      </c>
      <c r="DH124" s="28">
        <v>0</v>
      </c>
      <c r="DI124" s="28">
        <v>0</v>
      </c>
      <c r="DJ124" s="28">
        <v>0</v>
      </c>
      <c r="DK124" s="28">
        <v>0</v>
      </c>
      <c r="DL124" s="28">
        <v>0</v>
      </c>
      <c r="DM124" s="28">
        <v>0</v>
      </c>
      <c r="DN124" s="28">
        <v>0</v>
      </c>
      <c r="DO124" s="28">
        <v>0</v>
      </c>
      <c r="DP124" s="28">
        <v>0</v>
      </c>
      <c r="DQ124" s="28">
        <v>0</v>
      </c>
      <c r="DR124" s="28">
        <v>0</v>
      </c>
      <c r="DS124" s="28">
        <v>0</v>
      </c>
      <c r="DT124" s="28">
        <v>0</v>
      </c>
      <c r="DU124" s="28">
        <v>0</v>
      </c>
      <c r="DV124" s="28">
        <v>0</v>
      </c>
      <c r="DW124" s="28">
        <v>0</v>
      </c>
      <c r="DX124" s="28">
        <f t="shared" si="12"/>
        <v>0</v>
      </c>
      <c r="DY124" s="28">
        <v>0</v>
      </c>
      <c r="DZ124" s="28">
        <v>0</v>
      </c>
      <c r="EA124" s="28">
        <f>SUM(DY124:DZ124)</f>
        <v>0</v>
      </c>
      <c r="EB124" s="28">
        <v>25884.10518717198</v>
      </c>
      <c r="EC124" s="28">
        <v>0</v>
      </c>
      <c r="ED124" s="28">
        <f>SUM(EB124:EC124)</f>
        <v>25884.10518717198</v>
      </c>
      <c r="EE124" s="28">
        <v>0</v>
      </c>
      <c r="EF124" s="28">
        <v>0</v>
      </c>
      <c r="EG124" s="28">
        <f>SUM(ED124:EF124)</f>
        <v>25884.10518717198</v>
      </c>
      <c r="EH124" s="28">
        <v>0</v>
      </c>
      <c r="EI124" s="28">
        <v>0</v>
      </c>
      <c r="EJ124" s="28">
        <f>SUM(EH124:EI124)</f>
        <v>0</v>
      </c>
      <c r="EK124" s="28">
        <f t="shared" si="13"/>
        <v>25884.10518717198</v>
      </c>
      <c r="EL124" s="28">
        <f t="shared" si="14"/>
        <v>25884.10518717198</v>
      </c>
    </row>
    <row r="125" spans="1:142" ht="12.75" customHeight="1">
      <c r="A125" s="23">
        <v>117</v>
      </c>
      <c r="B125" s="9" t="s">
        <v>489</v>
      </c>
      <c r="C125" s="4" t="s">
        <v>490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  <c r="AX125" s="28">
        <v>0</v>
      </c>
      <c r="AY125" s="28">
        <v>0</v>
      </c>
      <c r="AZ125" s="28">
        <v>0</v>
      </c>
      <c r="BA125" s="28">
        <v>0</v>
      </c>
      <c r="BB125" s="28">
        <v>0</v>
      </c>
      <c r="BC125" s="28">
        <v>0</v>
      </c>
      <c r="BD125" s="28">
        <v>0</v>
      </c>
      <c r="BE125" s="28">
        <v>0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8">
        <v>0</v>
      </c>
      <c r="BM125" s="28">
        <v>0</v>
      </c>
      <c r="BN125" s="28">
        <v>0</v>
      </c>
      <c r="BO125" s="28">
        <v>0</v>
      </c>
      <c r="BP125" s="28">
        <v>0</v>
      </c>
      <c r="BQ125" s="28">
        <v>0</v>
      </c>
      <c r="BR125" s="28">
        <v>0</v>
      </c>
      <c r="BS125" s="28">
        <v>0</v>
      </c>
      <c r="BT125" s="28">
        <v>0</v>
      </c>
      <c r="BU125" s="28">
        <v>0</v>
      </c>
      <c r="BV125" s="28">
        <v>0</v>
      </c>
      <c r="BW125" s="28">
        <v>0</v>
      </c>
      <c r="BX125" s="28">
        <v>0</v>
      </c>
      <c r="BY125" s="28">
        <v>0</v>
      </c>
      <c r="BZ125" s="28">
        <v>0</v>
      </c>
      <c r="CA125" s="28">
        <v>0</v>
      </c>
      <c r="CB125" s="28">
        <v>0</v>
      </c>
      <c r="CC125" s="28">
        <v>0</v>
      </c>
      <c r="CD125" s="28">
        <v>0</v>
      </c>
      <c r="CE125" s="28">
        <v>0</v>
      </c>
      <c r="CF125" s="28">
        <v>0</v>
      </c>
      <c r="CG125" s="28">
        <v>0</v>
      </c>
      <c r="CH125" s="28">
        <v>0</v>
      </c>
      <c r="CI125" s="28">
        <v>0</v>
      </c>
      <c r="CJ125" s="28">
        <v>0</v>
      </c>
      <c r="CK125" s="28">
        <v>0</v>
      </c>
      <c r="CL125" s="28">
        <v>0</v>
      </c>
      <c r="CM125" s="28">
        <v>0</v>
      </c>
      <c r="CN125" s="28">
        <v>0</v>
      </c>
      <c r="CO125" s="28">
        <v>0</v>
      </c>
      <c r="CP125" s="28">
        <v>0</v>
      </c>
      <c r="CQ125" s="28">
        <v>0</v>
      </c>
      <c r="CR125" s="28">
        <v>0</v>
      </c>
      <c r="CS125" s="28">
        <v>0</v>
      </c>
      <c r="CT125" s="28">
        <v>0</v>
      </c>
      <c r="CU125" s="28">
        <v>0</v>
      </c>
      <c r="CV125" s="28">
        <v>0</v>
      </c>
      <c r="CW125" s="28">
        <v>0</v>
      </c>
      <c r="CX125" s="28">
        <v>0</v>
      </c>
      <c r="CY125" s="28">
        <v>0</v>
      </c>
      <c r="CZ125" s="28">
        <v>0</v>
      </c>
      <c r="DA125" s="28">
        <v>0</v>
      </c>
      <c r="DB125" s="28">
        <v>0</v>
      </c>
      <c r="DC125" s="28">
        <v>0</v>
      </c>
      <c r="DD125" s="28">
        <v>0</v>
      </c>
      <c r="DE125" s="28">
        <v>0</v>
      </c>
      <c r="DF125" s="28">
        <v>0</v>
      </c>
      <c r="DG125" s="28">
        <v>0</v>
      </c>
      <c r="DH125" s="28">
        <v>0</v>
      </c>
      <c r="DI125" s="28">
        <v>0</v>
      </c>
      <c r="DJ125" s="28">
        <v>0</v>
      </c>
      <c r="DK125" s="28">
        <v>0</v>
      </c>
      <c r="DL125" s="28">
        <v>0</v>
      </c>
      <c r="DM125" s="28">
        <v>0</v>
      </c>
      <c r="DN125" s="28">
        <v>0</v>
      </c>
      <c r="DO125" s="28">
        <v>0</v>
      </c>
      <c r="DP125" s="28">
        <v>0</v>
      </c>
      <c r="DQ125" s="28">
        <v>0</v>
      </c>
      <c r="DR125" s="28">
        <v>0</v>
      </c>
      <c r="DS125" s="28">
        <v>0</v>
      </c>
      <c r="DT125" s="28">
        <v>0</v>
      </c>
      <c r="DU125" s="28">
        <v>0</v>
      </c>
      <c r="DV125" s="28">
        <v>0</v>
      </c>
      <c r="DW125" s="28">
        <v>0</v>
      </c>
      <c r="DX125" s="28">
        <f t="shared" si="12"/>
        <v>0</v>
      </c>
      <c r="DY125" s="28">
        <v>0</v>
      </c>
      <c r="DZ125" s="28">
        <v>0</v>
      </c>
      <c r="EA125" s="28">
        <f>SUM(DY125:DZ125)</f>
        <v>0</v>
      </c>
      <c r="EB125" s="28">
        <v>0</v>
      </c>
      <c r="EC125" s="28">
        <v>0</v>
      </c>
      <c r="ED125" s="28">
        <f>SUM(EB125:EC125)</f>
        <v>0</v>
      </c>
      <c r="EE125" s="28">
        <v>0</v>
      </c>
      <c r="EF125" s="28">
        <v>0</v>
      </c>
      <c r="EG125" s="28">
        <f>SUM(ED125:EF125)</f>
        <v>0</v>
      </c>
      <c r="EH125" s="28">
        <v>0</v>
      </c>
      <c r="EI125" s="28">
        <v>0</v>
      </c>
      <c r="EJ125" s="28">
        <f>SUM(EH125:EI125)</f>
        <v>0</v>
      </c>
      <c r="EK125" s="28">
        <f t="shared" si="13"/>
        <v>0</v>
      </c>
      <c r="EL125" s="28">
        <f t="shared" si="14"/>
        <v>0</v>
      </c>
    </row>
    <row r="126" spans="1:142" ht="12.75" customHeight="1">
      <c r="A126" s="23">
        <v>118</v>
      </c>
      <c r="B126" s="9" t="s">
        <v>491</v>
      </c>
      <c r="C126" s="4" t="s">
        <v>492</v>
      </c>
      <c r="D126" s="28">
        <v>0.5176400330054051</v>
      </c>
      <c r="E126" s="28">
        <v>0.027079275244151123</v>
      </c>
      <c r="F126" s="28">
        <v>0.9719138752101626</v>
      </c>
      <c r="G126" s="28">
        <v>0.34130172436953854</v>
      </c>
      <c r="H126" s="28">
        <v>0.021583066262845677</v>
      </c>
      <c r="I126" s="28">
        <v>2.5286897730912963</v>
      </c>
      <c r="J126" s="28">
        <v>0</v>
      </c>
      <c r="K126" s="28">
        <v>0</v>
      </c>
      <c r="L126" s="28">
        <v>0</v>
      </c>
      <c r="M126" s="28">
        <v>0.5010557810560498</v>
      </c>
      <c r="N126" s="28">
        <v>0.5832902793128417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8">
        <v>0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8">
        <v>0</v>
      </c>
      <c r="BM126" s="28">
        <v>0</v>
      </c>
      <c r="BN126" s="28">
        <v>0</v>
      </c>
      <c r="BO126" s="28">
        <v>0</v>
      </c>
      <c r="BP126" s="28">
        <v>0</v>
      </c>
      <c r="BQ126" s="28">
        <v>0</v>
      </c>
      <c r="BR126" s="28">
        <v>0</v>
      </c>
      <c r="BS126" s="28">
        <v>0</v>
      </c>
      <c r="BT126" s="28">
        <v>0</v>
      </c>
      <c r="BU126" s="28">
        <v>0</v>
      </c>
      <c r="BV126" s="28">
        <v>0</v>
      </c>
      <c r="BW126" s="28">
        <v>0</v>
      </c>
      <c r="BX126" s="28">
        <v>3.198762803856981</v>
      </c>
      <c r="BY126" s="28">
        <v>0</v>
      </c>
      <c r="BZ126" s="28">
        <v>0</v>
      </c>
      <c r="CA126" s="28">
        <v>0</v>
      </c>
      <c r="CB126" s="28">
        <v>0</v>
      </c>
      <c r="CC126" s="28">
        <v>0</v>
      </c>
      <c r="CD126" s="28">
        <v>0</v>
      </c>
      <c r="CE126" s="28">
        <v>0</v>
      </c>
      <c r="CF126" s="28">
        <v>0</v>
      </c>
      <c r="CG126" s="28">
        <v>0</v>
      </c>
      <c r="CH126" s="28">
        <v>0</v>
      </c>
      <c r="CI126" s="28">
        <v>0</v>
      </c>
      <c r="CJ126" s="28">
        <v>0</v>
      </c>
      <c r="CK126" s="28">
        <v>0</v>
      </c>
      <c r="CL126" s="28">
        <v>0</v>
      </c>
      <c r="CM126" s="28">
        <v>0</v>
      </c>
      <c r="CN126" s="28">
        <v>0</v>
      </c>
      <c r="CO126" s="28">
        <v>0</v>
      </c>
      <c r="CP126" s="28">
        <v>0</v>
      </c>
      <c r="CQ126" s="28">
        <v>0</v>
      </c>
      <c r="CR126" s="28">
        <v>0</v>
      </c>
      <c r="CS126" s="28">
        <v>0</v>
      </c>
      <c r="CT126" s="28">
        <v>0</v>
      </c>
      <c r="CU126" s="28">
        <v>3916.123415947161</v>
      </c>
      <c r="CV126" s="28">
        <v>0</v>
      </c>
      <c r="CW126" s="28">
        <v>0</v>
      </c>
      <c r="CX126" s="28">
        <v>0</v>
      </c>
      <c r="CY126" s="28">
        <v>0</v>
      </c>
      <c r="CZ126" s="28">
        <v>0</v>
      </c>
      <c r="DA126" s="28">
        <v>0</v>
      </c>
      <c r="DB126" s="28">
        <v>0</v>
      </c>
      <c r="DC126" s="28">
        <v>0</v>
      </c>
      <c r="DD126" s="28">
        <v>0</v>
      </c>
      <c r="DE126" s="28">
        <v>0</v>
      </c>
      <c r="DF126" s="28">
        <v>0</v>
      </c>
      <c r="DG126" s="28">
        <v>0</v>
      </c>
      <c r="DH126" s="28">
        <v>0</v>
      </c>
      <c r="DI126" s="28">
        <v>0</v>
      </c>
      <c r="DJ126" s="28">
        <v>0</v>
      </c>
      <c r="DK126" s="28">
        <v>0</v>
      </c>
      <c r="DL126" s="28">
        <v>0</v>
      </c>
      <c r="DM126" s="28">
        <v>0</v>
      </c>
      <c r="DN126" s="28">
        <v>0</v>
      </c>
      <c r="DO126" s="28">
        <v>0</v>
      </c>
      <c r="DP126" s="28">
        <v>0</v>
      </c>
      <c r="DQ126" s="28">
        <v>0</v>
      </c>
      <c r="DR126" s="28">
        <v>0</v>
      </c>
      <c r="DS126" s="28">
        <v>0</v>
      </c>
      <c r="DT126" s="28">
        <v>0</v>
      </c>
      <c r="DU126" s="28">
        <v>0</v>
      </c>
      <c r="DV126" s="28">
        <v>0</v>
      </c>
      <c r="DW126" s="28">
        <v>0</v>
      </c>
      <c r="DX126" s="28">
        <f t="shared" si="12"/>
        <v>3924.81473255857</v>
      </c>
      <c r="DY126" s="28">
        <v>0</v>
      </c>
      <c r="DZ126" s="28">
        <v>0</v>
      </c>
      <c r="EA126" s="28">
        <f>SUM(DY126:DZ126)</f>
        <v>0</v>
      </c>
      <c r="EB126" s="28">
        <v>0</v>
      </c>
      <c r="EC126" s="28">
        <v>0</v>
      </c>
      <c r="ED126" s="28">
        <f>SUM(EB126:EC126)</f>
        <v>0</v>
      </c>
      <c r="EE126" s="28">
        <v>0</v>
      </c>
      <c r="EF126" s="28">
        <v>0</v>
      </c>
      <c r="EG126" s="28">
        <f>SUM(ED126:EF126)</f>
        <v>0</v>
      </c>
      <c r="EH126" s="28">
        <v>0</v>
      </c>
      <c r="EI126" s="28">
        <v>0</v>
      </c>
      <c r="EJ126" s="28">
        <f>SUM(EH126:EI126)</f>
        <v>0</v>
      </c>
      <c r="EK126" s="28">
        <f t="shared" si="13"/>
        <v>0</v>
      </c>
      <c r="EL126" s="28">
        <f t="shared" si="14"/>
        <v>3924.81473255857</v>
      </c>
    </row>
    <row r="127" spans="1:142" ht="12.75" customHeight="1">
      <c r="A127" s="23">
        <v>119</v>
      </c>
      <c r="B127" s="9" t="s">
        <v>493</v>
      </c>
      <c r="C127" s="4" t="s">
        <v>494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8">
        <v>0</v>
      </c>
      <c r="AW127" s="28">
        <v>0</v>
      </c>
      <c r="AX127" s="28">
        <v>0</v>
      </c>
      <c r="AY127" s="28">
        <v>0</v>
      </c>
      <c r="AZ127" s="28">
        <v>0</v>
      </c>
      <c r="BA127" s="28">
        <v>0</v>
      </c>
      <c r="BB127" s="28">
        <v>0</v>
      </c>
      <c r="BC127" s="28">
        <v>0</v>
      </c>
      <c r="BD127" s="28">
        <v>0</v>
      </c>
      <c r="BE127" s="28">
        <v>0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8">
        <v>0</v>
      </c>
      <c r="BM127" s="28">
        <v>0</v>
      </c>
      <c r="BN127" s="28">
        <v>0</v>
      </c>
      <c r="BO127" s="28">
        <v>0</v>
      </c>
      <c r="BP127" s="28">
        <v>0</v>
      </c>
      <c r="BQ127" s="28">
        <v>0</v>
      </c>
      <c r="BR127" s="28">
        <v>0</v>
      </c>
      <c r="BS127" s="28">
        <v>0</v>
      </c>
      <c r="BT127" s="28">
        <v>0</v>
      </c>
      <c r="BU127" s="28">
        <v>0</v>
      </c>
      <c r="BV127" s="28">
        <v>0</v>
      </c>
      <c r="BW127" s="28">
        <v>0</v>
      </c>
      <c r="BX127" s="28">
        <v>0</v>
      </c>
      <c r="BY127" s="28">
        <v>0</v>
      </c>
      <c r="BZ127" s="28">
        <v>0</v>
      </c>
      <c r="CA127" s="28">
        <v>0</v>
      </c>
      <c r="CB127" s="28">
        <v>0</v>
      </c>
      <c r="CC127" s="28">
        <v>0</v>
      </c>
      <c r="CD127" s="28">
        <v>0</v>
      </c>
      <c r="CE127" s="28">
        <v>0</v>
      </c>
      <c r="CF127" s="28">
        <v>0</v>
      </c>
      <c r="CG127" s="28">
        <v>0</v>
      </c>
      <c r="CH127" s="28">
        <v>0</v>
      </c>
      <c r="CI127" s="28">
        <v>0</v>
      </c>
      <c r="CJ127" s="28">
        <v>0</v>
      </c>
      <c r="CK127" s="28">
        <v>0</v>
      </c>
      <c r="CL127" s="28">
        <v>0</v>
      </c>
      <c r="CM127" s="28">
        <v>0</v>
      </c>
      <c r="CN127" s="28">
        <v>0</v>
      </c>
      <c r="CO127" s="28">
        <v>0</v>
      </c>
      <c r="CP127" s="28">
        <v>0</v>
      </c>
      <c r="CQ127" s="28">
        <v>0</v>
      </c>
      <c r="CR127" s="28">
        <v>0</v>
      </c>
      <c r="CS127" s="28">
        <v>0</v>
      </c>
      <c r="CT127" s="28">
        <v>0</v>
      </c>
      <c r="CU127" s="28">
        <v>0</v>
      </c>
      <c r="CV127" s="28">
        <v>0</v>
      </c>
      <c r="CW127" s="28">
        <v>0</v>
      </c>
      <c r="CX127" s="28">
        <v>0</v>
      </c>
      <c r="CY127" s="28">
        <v>0</v>
      </c>
      <c r="CZ127" s="28">
        <v>0</v>
      </c>
      <c r="DA127" s="28">
        <v>0</v>
      </c>
      <c r="DB127" s="28">
        <v>0</v>
      </c>
      <c r="DC127" s="28">
        <v>0</v>
      </c>
      <c r="DD127" s="28">
        <v>0</v>
      </c>
      <c r="DE127" s="28">
        <v>0</v>
      </c>
      <c r="DF127" s="28">
        <v>0</v>
      </c>
      <c r="DG127" s="28">
        <v>0</v>
      </c>
      <c r="DH127" s="28">
        <v>0</v>
      </c>
      <c r="DI127" s="28">
        <v>0</v>
      </c>
      <c r="DJ127" s="28">
        <v>0</v>
      </c>
      <c r="DK127" s="28">
        <v>0</v>
      </c>
      <c r="DL127" s="28">
        <v>0</v>
      </c>
      <c r="DM127" s="28">
        <v>0</v>
      </c>
      <c r="DN127" s="28">
        <v>0</v>
      </c>
      <c r="DO127" s="28">
        <v>0</v>
      </c>
      <c r="DP127" s="28">
        <v>0</v>
      </c>
      <c r="DQ127" s="28">
        <v>0</v>
      </c>
      <c r="DR127" s="28">
        <v>0</v>
      </c>
      <c r="DS127" s="28">
        <v>0</v>
      </c>
      <c r="DT127" s="28">
        <v>0</v>
      </c>
      <c r="DU127" s="28">
        <v>0</v>
      </c>
      <c r="DV127" s="28">
        <v>0</v>
      </c>
      <c r="DW127" s="28">
        <v>0</v>
      </c>
      <c r="DX127" s="28">
        <f t="shared" si="12"/>
        <v>0</v>
      </c>
      <c r="DY127" s="28">
        <v>0</v>
      </c>
      <c r="DZ127" s="28">
        <v>0</v>
      </c>
      <c r="EA127" s="28">
        <f>SUM(DY127:DZ127)</f>
        <v>0</v>
      </c>
      <c r="EB127" s="28">
        <v>0</v>
      </c>
      <c r="EC127" s="28">
        <v>0</v>
      </c>
      <c r="ED127" s="28">
        <f>SUM(EB127:EC127)</f>
        <v>0</v>
      </c>
      <c r="EE127" s="28">
        <v>0</v>
      </c>
      <c r="EF127" s="28">
        <v>0</v>
      </c>
      <c r="EG127" s="28">
        <f>SUM(ED127:EF127)</f>
        <v>0</v>
      </c>
      <c r="EH127" s="28">
        <v>4344.3960512624235</v>
      </c>
      <c r="EI127" s="28">
        <v>0</v>
      </c>
      <c r="EJ127" s="28">
        <f>SUM(EH127:EI127)</f>
        <v>4344.3960512624235</v>
      </c>
      <c r="EK127" s="28">
        <f t="shared" si="13"/>
        <v>4344.3960512624235</v>
      </c>
      <c r="EL127" s="28">
        <f t="shared" si="14"/>
        <v>4344.3960512624235</v>
      </c>
    </row>
    <row r="128" spans="1:142" ht="12.75" customHeight="1">
      <c r="A128" s="23">
        <v>120</v>
      </c>
      <c r="B128" s="9" t="s">
        <v>495</v>
      </c>
      <c r="C128" s="4" t="s">
        <v>496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8">
        <v>0</v>
      </c>
      <c r="AW128" s="28">
        <v>0</v>
      </c>
      <c r="AX128" s="28">
        <v>0</v>
      </c>
      <c r="AY128" s="28">
        <v>0</v>
      </c>
      <c r="AZ128" s="28">
        <v>0</v>
      </c>
      <c r="BA128" s="28">
        <v>0</v>
      </c>
      <c r="BB128" s="28">
        <v>0</v>
      </c>
      <c r="BC128" s="28">
        <v>0</v>
      </c>
      <c r="BD128" s="28">
        <v>0</v>
      </c>
      <c r="BE128" s="28">
        <v>0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8">
        <v>0</v>
      </c>
      <c r="BM128" s="28">
        <v>0</v>
      </c>
      <c r="BN128" s="28">
        <v>0</v>
      </c>
      <c r="BO128" s="28">
        <v>0</v>
      </c>
      <c r="BP128" s="28">
        <v>0</v>
      </c>
      <c r="BQ128" s="28">
        <v>0</v>
      </c>
      <c r="BR128" s="28">
        <v>0</v>
      </c>
      <c r="BS128" s="28">
        <v>0</v>
      </c>
      <c r="BT128" s="28">
        <v>0</v>
      </c>
      <c r="BU128" s="28">
        <v>0</v>
      </c>
      <c r="BV128" s="28">
        <v>0</v>
      </c>
      <c r="BW128" s="28">
        <v>0</v>
      </c>
      <c r="BX128" s="28">
        <v>0</v>
      </c>
      <c r="BY128" s="28">
        <v>0</v>
      </c>
      <c r="BZ128" s="28">
        <v>0</v>
      </c>
      <c r="CA128" s="28">
        <v>0</v>
      </c>
      <c r="CB128" s="28">
        <v>0</v>
      </c>
      <c r="CC128" s="28">
        <v>0</v>
      </c>
      <c r="CD128" s="28">
        <v>0</v>
      </c>
      <c r="CE128" s="28">
        <v>0</v>
      </c>
      <c r="CF128" s="28">
        <v>0</v>
      </c>
      <c r="CG128" s="28">
        <v>0</v>
      </c>
      <c r="CH128" s="28">
        <v>0</v>
      </c>
      <c r="CI128" s="28">
        <v>0</v>
      </c>
      <c r="CJ128" s="28">
        <v>0</v>
      </c>
      <c r="CK128" s="28">
        <v>0</v>
      </c>
      <c r="CL128" s="28">
        <v>0</v>
      </c>
      <c r="CM128" s="28">
        <v>0</v>
      </c>
      <c r="CN128" s="28">
        <v>0</v>
      </c>
      <c r="CO128" s="28">
        <v>0</v>
      </c>
      <c r="CP128" s="28">
        <v>0</v>
      </c>
      <c r="CQ128" s="28">
        <v>0</v>
      </c>
      <c r="CR128" s="28">
        <v>0</v>
      </c>
      <c r="CS128" s="28">
        <v>0</v>
      </c>
      <c r="CT128" s="28">
        <v>0</v>
      </c>
      <c r="CU128" s="28">
        <v>0</v>
      </c>
      <c r="CV128" s="28">
        <v>0</v>
      </c>
      <c r="CW128" s="28">
        <v>0</v>
      </c>
      <c r="CX128" s="28">
        <v>0</v>
      </c>
      <c r="CY128" s="28">
        <v>0</v>
      </c>
      <c r="CZ128" s="28">
        <v>0</v>
      </c>
      <c r="DA128" s="28">
        <v>0</v>
      </c>
      <c r="DB128" s="28">
        <v>0</v>
      </c>
      <c r="DC128" s="28">
        <v>0</v>
      </c>
      <c r="DD128" s="28">
        <v>0</v>
      </c>
      <c r="DE128" s="28">
        <v>0</v>
      </c>
      <c r="DF128" s="28">
        <v>0</v>
      </c>
      <c r="DG128" s="28">
        <v>0</v>
      </c>
      <c r="DH128" s="28">
        <v>0</v>
      </c>
      <c r="DI128" s="28">
        <v>0</v>
      </c>
      <c r="DJ128" s="28">
        <v>0</v>
      </c>
      <c r="DK128" s="28">
        <v>0</v>
      </c>
      <c r="DL128" s="28">
        <v>0</v>
      </c>
      <c r="DM128" s="28">
        <v>0</v>
      </c>
      <c r="DN128" s="28">
        <v>0</v>
      </c>
      <c r="DO128" s="28">
        <v>0</v>
      </c>
      <c r="DP128" s="28">
        <v>0</v>
      </c>
      <c r="DQ128" s="28">
        <v>0</v>
      </c>
      <c r="DR128" s="28">
        <v>0</v>
      </c>
      <c r="DS128" s="28">
        <v>0</v>
      </c>
      <c r="DT128" s="28">
        <v>0</v>
      </c>
      <c r="DU128" s="28">
        <v>0</v>
      </c>
      <c r="DV128" s="28">
        <v>0</v>
      </c>
      <c r="DW128" s="28">
        <v>0</v>
      </c>
      <c r="DX128" s="28">
        <f t="shared" si="12"/>
        <v>0</v>
      </c>
      <c r="DY128" s="28">
        <v>0</v>
      </c>
      <c r="DZ128" s="28">
        <v>0</v>
      </c>
      <c r="EA128" s="28">
        <f>SUM(DY128:DZ128)</f>
        <v>0</v>
      </c>
      <c r="EB128" s="28">
        <v>0</v>
      </c>
      <c r="EC128" s="28">
        <v>0</v>
      </c>
      <c r="ED128" s="28">
        <f>SUM(EB128:EC128)</f>
        <v>0</v>
      </c>
      <c r="EE128" s="28">
        <v>0</v>
      </c>
      <c r="EF128" s="28">
        <v>0</v>
      </c>
      <c r="EG128" s="28">
        <f>SUM(ED128:EF128)</f>
        <v>0</v>
      </c>
      <c r="EH128" s="28">
        <v>135.78597962339796</v>
      </c>
      <c r="EI128" s="28">
        <v>0</v>
      </c>
      <c r="EJ128" s="28">
        <f>SUM(EH128:EI128)</f>
        <v>135.78597962339796</v>
      </c>
      <c r="EK128" s="28">
        <f t="shared" si="13"/>
        <v>135.78597962339796</v>
      </c>
      <c r="EL128" s="28">
        <f t="shared" si="14"/>
        <v>135.78597962339796</v>
      </c>
    </row>
    <row r="129" spans="1:142" ht="12.75" customHeight="1">
      <c r="A129" s="23">
        <v>121</v>
      </c>
      <c r="B129" s="9" t="s">
        <v>497</v>
      </c>
      <c r="C129" s="4" t="s">
        <v>498</v>
      </c>
      <c r="D129" s="28">
        <v>0.2693075956926534</v>
      </c>
      <c r="E129" s="28">
        <v>0.05975241820681568</v>
      </c>
      <c r="F129" s="28">
        <v>0.039448341730099284</v>
      </c>
      <c r="G129" s="28">
        <v>0.0676941838315834</v>
      </c>
      <c r="H129" s="28">
        <v>0.03297907732147009</v>
      </c>
      <c r="I129" s="28">
        <v>0.29477833514865875</v>
      </c>
      <c r="J129" s="28">
        <v>0.06238073654682928</v>
      </c>
      <c r="K129" s="28">
        <v>0.04578624790896916</v>
      </c>
      <c r="L129" s="28">
        <v>3.6453326832936166</v>
      </c>
      <c r="M129" s="28">
        <v>0.024065534986831956</v>
      </c>
      <c r="N129" s="28">
        <v>0</v>
      </c>
      <c r="O129" s="28">
        <v>0</v>
      </c>
      <c r="P129" s="28">
        <v>0</v>
      </c>
      <c r="Q129" s="28">
        <v>0</v>
      </c>
      <c r="R129" s="28">
        <v>2.7696540846712114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  <c r="AX129" s="28">
        <v>0</v>
      </c>
      <c r="AY129" s="28">
        <v>0</v>
      </c>
      <c r="AZ129" s="28">
        <v>0</v>
      </c>
      <c r="BA129" s="28">
        <v>0</v>
      </c>
      <c r="BB129" s="28">
        <v>0</v>
      </c>
      <c r="BC129" s="28">
        <v>0</v>
      </c>
      <c r="BD129" s="28">
        <v>0</v>
      </c>
      <c r="BE129" s="28">
        <v>0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8">
        <v>0</v>
      </c>
      <c r="BM129" s="28">
        <v>0</v>
      </c>
      <c r="BN129" s="28">
        <v>0</v>
      </c>
      <c r="BO129" s="28">
        <v>0</v>
      </c>
      <c r="BP129" s="28">
        <v>0</v>
      </c>
      <c r="BQ129" s="28">
        <v>0</v>
      </c>
      <c r="BR129" s="28">
        <v>0</v>
      </c>
      <c r="BS129" s="28">
        <v>0</v>
      </c>
      <c r="BT129" s="28">
        <v>0</v>
      </c>
      <c r="BU129" s="28">
        <v>0</v>
      </c>
      <c r="BV129" s="28">
        <v>0</v>
      </c>
      <c r="BW129" s="28">
        <v>0</v>
      </c>
      <c r="BX129" s="28">
        <v>0</v>
      </c>
      <c r="BY129" s="28">
        <v>0</v>
      </c>
      <c r="BZ129" s="28">
        <v>0</v>
      </c>
      <c r="CA129" s="28">
        <v>0</v>
      </c>
      <c r="CB129" s="28">
        <v>0</v>
      </c>
      <c r="CC129" s="28">
        <v>0</v>
      </c>
      <c r="CD129" s="28">
        <v>0</v>
      </c>
      <c r="CE129" s="28">
        <v>0</v>
      </c>
      <c r="CF129" s="28">
        <v>0</v>
      </c>
      <c r="CG129" s="28">
        <v>0</v>
      </c>
      <c r="CH129" s="28">
        <v>0</v>
      </c>
      <c r="CI129" s="28">
        <v>0</v>
      </c>
      <c r="CJ129" s="28">
        <v>0</v>
      </c>
      <c r="CK129" s="28">
        <v>0</v>
      </c>
      <c r="CL129" s="28">
        <v>0</v>
      </c>
      <c r="CM129" s="28">
        <v>0</v>
      </c>
      <c r="CN129" s="28">
        <v>0</v>
      </c>
      <c r="CO129" s="28">
        <v>0</v>
      </c>
      <c r="CP129" s="28">
        <v>0</v>
      </c>
      <c r="CQ129" s="28">
        <v>0</v>
      </c>
      <c r="CR129" s="28">
        <v>0</v>
      </c>
      <c r="CS129" s="28">
        <v>0</v>
      </c>
      <c r="CT129" s="28">
        <v>0</v>
      </c>
      <c r="CU129" s="28">
        <v>0</v>
      </c>
      <c r="CV129" s="28">
        <v>0</v>
      </c>
      <c r="CW129" s="28">
        <v>0</v>
      </c>
      <c r="CX129" s="28">
        <v>0</v>
      </c>
      <c r="CY129" s="28">
        <v>0</v>
      </c>
      <c r="CZ129" s="28">
        <v>0</v>
      </c>
      <c r="DA129" s="28">
        <v>0</v>
      </c>
      <c r="DB129" s="28">
        <v>0</v>
      </c>
      <c r="DC129" s="28">
        <v>0</v>
      </c>
      <c r="DD129" s="28">
        <v>0</v>
      </c>
      <c r="DE129" s="28">
        <v>0</v>
      </c>
      <c r="DF129" s="28">
        <v>0</v>
      </c>
      <c r="DG129" s="28">
        <v>0</v>
      </c>
      <c r="DH129" s="28">
        <v>0</v>
      </c>
      <c r="DI129" s="28">
        <v>0</v>
      </c>
      <c r="DJ129" s="28">
        <v>0</v>
      </c>
      <c r="DK129" s="28">
        <v>0</v>
      </c>
      <c r="DL129" s="28">
        <v>471.4379463392202</v>
      </c>
      <c r="DM129" s="28">
        <v>0.47804800798230096</v>
      </c>
      <c r="DN129" s="28">
        <v>1.0118349161214013</v>
      </c>
      <c r="DO129" s="28">
        <v>0</v>
      </c>
      <c r="DP129" s="28">
        <v>0</v>
      </c>
      <c r="DQ129" s="28">
        <v>0</v>
      </c>
      <c r="DR129" s="28">
        <v>0</v>
      </c>
      <c r="DS129" s="28">
        <v>0</v>
      </c>
      <c r="DT129" s="28">
        <v>0</v>
      </c>
      <c r="DU129" s="28">
        <v>0</v>
      </c>
      <c r="DV129" s="28">
        <v>0</v>
      </c>
      <c r="DW129" s="28">
        <v>0</v>
      </c>
      <c r="DX129" s="28">
        <f t="shared" si="12"/>
        <v>480.23900850266267</v>
      </c>
      <c r="DY129" s="28">
        <v>0</v>
      </c>
      <c r="DZ129" s="28">
        <v>0</v>
      </c>
      <c r="EA129" s="28">
        <f>SUM(DY129:DZ129)</f>
        <v>0</v>
      </c>
      <c r="EB129" s="28">
        <v>0</v>
      </c>
      <c r="EC129" s="28">
        <v>0</v>
      </c>
      <c r="ED129" s="28">
        <f>SUM(EB129:EC129)</f>
        <v>0</v>
      </c>
      <c r="EE129" s="28">
        <v>0</v>
      </c>
      <c r="EF129" s="28">
        <v>0</v>
      </c>
      <c r="EG129" s="28">
        <f>SUM(ED129:EF129)</f>
        <v>0</v>
      </c>
      <c r="EH129" s="28">
        <v>5763.465768014832</v>
      </c>
      <c r="EI129" s="28">
        <v>0</v>
      </c>
      <c r="EJ129" s="28">
        <f>SUM(EH129:EI129)</f>
        <v>5763.465768014832</v>
      </c>
      <c r="EK129" s="28">
        <f t="shared" si="13"/>
        <v>5763.465768014832</v>
      </c>
      <c r="EL129" s="28">
        <f t="shared" si="14"/>
        <v>6243.704776517495</v>
      </c>
    </row>
    <row r="130" spans="1:142" ht="12.75" customHeight="1">
      <c r="A130" s="23">
        <v>122</v>
      </c>
      <c r="B130" s="9" t="s">
        <v>499</v>
      </c>
      <c r="C130" s="4" t="s">
        <v>500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v>0</v>
      </c>
      <c r="BD130" s="28">
        <v>0</v>
      </c>
      <c r="BE130" s="28">
        <v>0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8">
        <v>0</v>
      </c>
      <c r="BM130" s="28">
        <v>0</v>
      </c>
      <c r="BN130" s="28">
        <v>0</v>
      </c>
      <c r="BO130" s="28">
        <v>0</v>
      </c>
      <c r="BP130" s="28">
        <v>0</v>
      </c>
      <c r="BQ130" s="28">
        <v>0</v>
      </c>
      <c r="BR130" s="28">
        <v>0</v>
      </c>
      <c r="BS130" s="28">
        <v>0</v>
      </c>
      <c r="BT130" s="28">
        <v>0</v>
      </c>
      <c r="BU130" s="28">
        <v>0</v>
      </c>
      <c r="BV130" s="28">
        <v>0</v>
      </c>
      <c r="BW130" s="28">
        <v>0</v>
      </c>
      <c r="BX130" s="28">
        <v>0</v>
      </c>
      <c r="BY130" s="28">
        <v>0</v>
      </c>
      <c r="BZ130" s="28">
        <v>0</v>
      </c>
      <c r="CA130" s="28">
        <v>0</v>
      </c>
      <c r="CB130" s="28">
        <v>0</v>
      </c>
      <c r="CC130" s="28">
        <v>0</v>
      </c>
      <c r="CD130" s="28">
        <v>0</v>
      </c>
      <c r="CE130" s="28">
        <v>0</v>
      </c>
      <c r="CF130" s="28">
        <v>0</v>
      </c>
      <c r="CG130" s="28">
        <v>0</v>
      </c>
      <c r="CH130" s="28">
        <v>0</v>
      </c>
      <c r="CI130" s="28">
        <v>0</v>
      </c>
      <c r="CJ130" s="28">
        <v>0</v>
      </c>
      <c r="CK130" s="28">
        <v>0</v>
      </c>
      <c r="CL130" s="28">
        <v>0</v>
      </c>
      <c r="CM130" s="28">
        <v>0</v>
      </c>
      <c r="CN130" s="28">
        <v>0</v>
      </c>
      <c r="CO130" s="28">
        <v>0</v>
      </c>
      <c r="CP130" s="28">
        <v>0</v>
      </c>
      <c r="CQ130" s="28">
        <v>0</v>
      </c>
      <c r="CR130" s="28">
        <v>0</v>
      </c>
      <c r="CS130" s="28">
        <v>0</v>
      </c>
      <c r="CT130" s="28">
        <v>0</v>
      </c>
      <c r="CU130" s="28">
        <v>0</v>
      </c>
      <c r="CV130" s="28">
        <v>0</v>
      </c>
      <c r="CW130" s="28">
        <v>0</v>
      </c>
      <c r="CX130" s="28">
        <v>0</v>
      </c>
      <c r="CY130" s="28">
        <v>0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8">
        <v>0</v>
      </c>
      <c r="DJ130" s="28">
        <v>0</v>
      </c>
      <c r="DK130" s="28">
        <v>0</v>
      </c>
      <c r="DL130" s="28">
        <v>0</v>
      </c>
      <c r="DM130" s="28">
        <v>0</v>
      </c>
      <c r="DN130" s="28">
        <v>0</v>
      </c>
      <c r="DO130" s="28">
        <v>0</v>
      </c>
      <c r="DP130" s="28">
        <v>0</v>
      </c>
      <c r="DQ130" s="28">
        <v>0</v>
      </c>
      <c r="DR130" s="28">
        <v>0</v>
      </c>
      <c r="DS130" s="28">
        <v>0</v>
      </c>
      <c r="DT130" s="28">
        <v>0</v>
      </c>
      <c r="DU130" s="28">
        <v>0</v>
      </c>
      <c r="DV130" s="28">
        <v>0</v>
      </c>
      <c r="DW130" s="28">
        <v>0</v>
      </c>
      <c r="DX130" s="28">
        <f t="shared" si="12"/>
        <v>0</v>
      </c>
      <c r="DY130" s="28">
        <v>0</v>
      </c>
      <c r="DZ130" s="28">
        <v>0</v>
      </c>
      <c r="EA130" s="28">
        <f>SUM(DY130:DZ130)</f>
        <v>0</v>
      </c>
      <c r="EB130" s="28">
        <v>255334.99855351707</v>
      </c>
      <c r="EC130" s="28">
        <v>4411.61677631894</v>
      </c>
      <c r="ED130" s="28">
        <f>SUM(EB130:EC130)</f>
        <v>259746.615329836</v>
      </c>
      <c r="EE130" s="28">
        <v>0</v>
      </c>
      <c r="EF130" s="28">
        <v>0</v>
      </c>
      <c r="EG130" s="28">
        <f>SUM(ED130:EF130)</f>
        <v>259746.615329836</v>
      </c>
      <c r="EH130" s="28">
        <v>75078.99508595893</v>
      </c>
      <c r="EI130" s="28">
        <v>0</v>
      </c>
      <c r="EJ130" s="28">
        <f>SUM(EH130:EI130)</f>
        <v>75078.99508595893</v>
      </c>
      <c r="EK130" s="28">
        <f t="shared" si="13"/>
        <v>334825.61041579494</v>
      </c>
      <c r="EL130" s="28">
        <f t="shared" si="14"/>
        <v>334825.61041579494</v>
      </c>
    </row>
    <row r="131" spans="1:142" ht="12.75" customHeight="1">
      <c r="A131" s="23">
        <v>123</v>
      </c>
      <c r="B131" s="9" t="s">
        <v>501</v>
      </c>
      <c r="C131" s="4" t="s">
        <v>502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0</v>
      </c>
      <c r="AV131" s="28">
        <v>0</v>
      </c>
      <c r="AW131" s="28">
        <v>0</v>
      </c>
      <c r="AX131" s="28">
        <v>0</v>
      </c>
      <c r="AY131" s="28">
        <v>0</v>
      </c>
      <c r="AZ131" s="28">
        <v>0</v>
      </c>
      <c r="BA131" s="28">
        <v>0</v>
      </c>
      <c r="BB131" s="28">
        <v>0</v>
      </c>
      <c r="BC131" s="28">
        <v>0</v>
      </c>
      <c r="BD131" s="28">
        <v>0</v>
      </c>
      <c r="BE131" s="28">
        <v>0</v>
      </c>
      <c r="BF131" s="28">
        <v>0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8">
        <v>0</v>
      </c>
      <c r="BM131" s="28">
        <v>0</v>
      </c>
      <c r="BN131" s="28">
        <v>0</v>
      </c>
      <c r="BO131" s="28">
        <v>0</v>
      </c>
      <c r="BP131" s="28">
        <v>0</v>
      </c>
      <c r="BQ131" s="28">
        <v>0</v>
      </c>
      <c r="BR131" s="28">
        <v>0</v>
      </c>
      <c r="BS131" s="28">
        <v>0</v>
      </c>
      <c r="BT131" s="28">
        <v>0</v>
      </c>
      <c r="BU131" s="28">
        <v>0</v>
      </c>
      <c r="BV131" s="28">
        <v>0</v>
      </c>
      <c r="BW131" s="28">
        <v>0</v>
      </c>
      <c r="BX131" s="28">
        <v>0</v>
      </c>
      <c r="BY131" s="28">
        <v>0</v>
      </c>
      <c r="BZ131" s="28">
        <v>0</v>
      </c>
      <c r="CA131" s="28">
        <v>0</v>
      </c>
      <c r="CB131" s="28">
        <v>0</v>
      </c>
      <c r="CC131" s="28">
        <v>0</v>
      </c>
      <c r="CD131" s="28">
        <v>0</v>
      </c>
      <c r="CE131" s="28">
        <v>0</v>
      </c>
      <c r="CF131" s="28">
        <v>0</v>
      </c>
      <c r="CG131" s="28">
        <v>0</v>
      </c>
      <c r="CH131" s="28">
        <v>0</v>
      </c>
      <c r="CI131" s="28">
        <v>0</v>
      </c>
      <c r="CJ131" s="28">
        <v>0</v>
      </c>
      <c r="CK131" s="28">
        <v>0</v>
      </c>
      <c r="CL131" s="28">
        <v>0</v>
      </c>
      <c r="CM131" s="28">
        <v>0</v>
      </c>
      <c r="CN131" s="28">
        <v>0</v>
      </c>
      <c r="CO131" s="28">
        <v>0</v>
      </c>
      <c r="CP131" s="28">
        <v>0</v>
      </c>
      <c r="CQ131" s="28">
        <v>0</v>
      </c>
      <c r="CR131" s="28">
        <v>0</v>
      </c>
      <c r="CS131" s="28">
        <v>0</v>
      </c>
      <c r="CT131" s="28">
        <v>0</v>
      </c>
      <c r="CU131" s="28">
        <v>0</v>
      </c>
      <c r="CV131" s="28">
        <v>0</v>
      </c>
      <c r="CW131" s="28">
        <v>0</v>
      </c>
      <c r="CX131" s="28">
        <v>0</v>
      </c>
      <c r="CY131" s="28">
        <v>0</v>
      </c>
      <c r="CZ131" s="28">
        <v>0</v>
      </c>
      <c r="DA131" s="28">
        <v>0</v>
      </c>
      <c r="DB131" s="28">
        <v>0</v>
      </c>
      <c r="DC131" s="28">
        <v>0</v>
      </c>
      <c r="DD131" s="28">
        <v>0</v>
      </c>
      <c r="DE131" s="28">
        <v>0</v>
      </c>
      <c r="DF131" s="28">
        <v>0</v>
      </c>
      <c r="DG131" s="28">
        <v>0</v>
      </c>
      <c r="DH131" s="28">
        <v>0</v>
      </c>
      <c r="DI131" s="28">
        <v>0</v>
      </c>
      <c r="DJ131" s="28">
        <v>0</v>
      </c>
      <c r="DK131" s="28">
        <v>0</v>
      </c>
      <c r="DL131" s="28">
        <v>0</v>
      </c>
      <c r="DM131" s="28">
        <v>0</v>
      </c>
      <c r="DN131" s="28">
        <v>0</v>
      </c>
      <c r="DO131" s="28">
        <v>0</v>
      </c>
      <c r="DP131" s="28">
        <v>0</v>
      </c>
      <c r="DQ131" s="28">
        <v>0</v>
      </c>
      <c r="DR131" s="28">
        <v>0</v>
      </c>
      <c r="DS131" s="28">
        <v>0</v>
      </c>
      <c r="DT131" s="28">
        <v>0</v>
      </c>
      <c r="DU131" s="28">
        <v>0</v>
      </c>
      <c r="DV131" s="28">
        <v>0</v>
      </c>
      <c r="DW131" s="28">
        <v>0</v>
      </c>
      <c r="DX131" s="28">
        <f t="shared" si="12"/>
        <v>0</v>
      </c>
      <c r="DY131" s="28">
        <v>0</v>
      </c>
      <c r="DZ131" s="28">
        <v>0</v>
      </c>
      <c r="EA131" s="28">
        <f>SUM(DY131:DZ131)</f>
        <v>0</v>
      </c>
      <c r="EB131" s="28">
        <v>0</v>
      </c>
      <c r="EC131" s="28">
        <v>0</v>
      </c>
      <c r="ED131" s="28">
        <f>SUM(EB131:EC131)</f>
        <v>0</v>
      </c>
      <c r="EE131" s="28">
        <v>0</v>
      </c>
      <c r="EF131" s="28">
        <v>0</v>
      </c>
      <c r="EG131" s="28">
        <f>SUM(ED131:EF131)</f>
        <v>0</v>
      </c>
      <c r="EH131" s="28">
        <v>9490.418971707546</v>
      </c>
      <c r="EI131" s="28">
        <v>0</v>
      </c>
      <c r="EJ131" s="28">
        <f>SUM(EH131:EI131)</f>
        <v>9490.418971707546</v>
      </c>
      <c r="EK131" s="28">
        <f t="shared" si="13"/>
        <v>9490.418971707546</v>
      </c>
      <c r="EL131" s="28">
        <f t="shared" si="14"/>
        <v>9490.418971707546</v>
      </c>
    </row>
    <row r="132" spans="1:142" ht="12.75" customHeight="1">
      <c r="A132" s="23">
        <v>124</v>
      </c>
      <c r="B132" s="9" t="s">
        <v>503</v>
      </c>
      <c r="C132" s="4" t="s">
        <v>504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  <c r="AX132" s="28">
        <v>0</v>
      </c>
      <c r="AY132" s="28">
        <v>0</v>
      </c>
      <c r="AZ132" s="28">
        <v>0</v>
      </c>
      <c r="BA132" s="28">
        <v>0</v>
      </c>
      <c r="BB132" s="28">
        <v>0</v>
      </c>
      <c r="BC132" s="28">
        <v>0</v>
      </c>
      <c r="BD132" s="28">
        <v>0</v>
      </c>
      <c r="BE132" s="28">
        <v>0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8">
        <v>0</v>
      </c>
      <c r="BM132" s="28">
        <v>0</v>
      </c>
      <c r="BN132" s="28">
        <v>0</v>
      </c>
      <c r="BO132" s="28">
        <v>0</v>
      </c>
      <c r="BP132" s="28">
        <v>0</v>
      </c>
      <c r="BQ132" s="28">
        <v>0</v>
      </c>
      <c r="BR132" s="28">
        <v>0</v>
      </c>
      <c r="BS132" s="28">
        <v>0</v>
      </c>
      <c r="BT132" s="28">
        <v>0</v>
      </c>
      <c r="BU132" s="28">
        <v>0</v>
      </c>
      <c r="BV132" s="28">
        <v>0</v>
      </c>
      <c r="BW132" s="28">
        <v>0</v>
      </c>
      <c r="BX132" s="28">
        <v>0</v>
      </c>
      <c r="BY132" s="28">
        <v>0</v>
      </c>
      <c r="BZ132" s="28">
        <v>0</v>
      </c>
      <c r="CA132" s="28">
        <v>0</v>
      </c>
      <c r="CB132" s="28">
        <v>0</v>
      </c>
      <c r="CC132" s="28">
        <v>0</v>
      </c>
      <c r="CD132" s="28">
        <v>0</v>
      </c>
      <c r="CE132" s="28">
        <v>0</v>
      </c>
      <c r="CF132" s="28">
        <v>0</v>
      </c>
      <c r="CG132" s="28">
        <v>0</v>
      </c>
      <c r="CH132" s="28">
        <v>0</v>
      </c>
      <c r="CI132" s="28">
        <v>0</v>
      </c>
      <c r="CJ132" s="28">
        <v>0</v>
      </c>
      <c r="CK132" s="28">
        <v>0</v>
      </c>
      <c r="CL132" s="28">
        <v>0</v>
      </c>
      <c r="CM132" s="28">
        <v>0</v>
      </c>
      <c r="CN132" s="28">
        <v>0</v>
      </c>
      <c r="CO132" s="28">
        <v>0</v>
      </c>
      <c r="CP132" s="28">
        <v>0</v>
      </c>
      <c r="CQ132" s="28">
        <v>0</v>
      </c>
      <c r="CR132" s="28">
        <v>0</v>
      </c>
      <c r="CS132" s="28">
        <v>0</v>
      </c>
      <c r="CT132" s="28">
        <v>0</v>
      </c>
      <c r="CU132" s="28">
        <v>0</v>
      </c>
      <c r="CV132" s="28">
        <v>0</v>
      </c>
      <c r="CW132" s="28">
        <v>0</v>
      </c>
      <c r="CX132" s="28">
        <v>0</v>
      </c>
      <c r="CY132" s="28">
        <v>0</v>
      </c>
      <c r="CZ132" s="28">
        <v>0</v>
      </c>
      <c r="DA132" s="28">
        <v>0</v>
      </c>
      <c r="DB132" s="28">
        <v>0</v>
      </c>
      <c r="DC132" s="28">
        <v>0</v>
      </c>
      <c r="DD132" s="28">
        <v>0</v>
      </c>
      <c r="DE132" s="28">
        <v>0</v>
      </c>
      <c r="DF132" s="28">
        <v>0</v>
      </c>
      <c r="DG132" s="28">
        <v>0</v>
      </c>
      <c r="DH132" s="28">
        <v>0</v>
      </c>
      <c r="DI132" s="28">
        <v>0</v>
      </c>
      <c r="DJ132" s="28">
        <v>0</v>
      </c>
      <c r="DK132" s="28">
        <v>0</v>
      </c>
      <c r="DL132" s="28">
        <v>0</v>
      </c>
      <c r="DM132" s="28">
        <v>0</v>
      </c>
      <c r="DN132" s="28">
        <v>0</v>
      </c>
      <c r="DO132" s="28">
        <v>0</v>
      </c>
      <c r="DP132" s="28">
        <v>0</v>
      </c>
      <c r="DQ132" s="28">
        <v>0</v>
      </c>
      <c r="DR132" s="28">
        <v>0</v>
      </c>
      <c r="DS132" s="28">
        <v>0</v>
      </c>
      <c r="DT132" s="28">
        <v>0</v>
      </c>
      <c r="DU132" s="28">
        <v>0</v>
      </c>
      <c r="DV132" s="28">
        <v>0</v>
      </c>
      <c r="DW132" s="28">
        <v>0</v>
      </c>
      <c r="DX132" s="28">
        <f t="shared" si="12"/>
        <v>0</v>
      </c>
      <c r="DY132" s="28">
        <v>0</v>
      </c>
      <c r="DZ132" s="28">
        <v>0</v>
      </c>
      <c r="EA132" s="28">
        <f>SUM(DY132:DZ132)</f>
        <v>0</v>
      </c>
      <c r="EB132" s="28">
        <v>0</v>
      </c>
      <c r="EC132" s="28">
        <v>0</v>
      </c>
      <c r="ED132" s="28">
        <f>SUM(EB132:EC132)</f>
        <v>0</v>
      </c>
      <c r="EE132" s="28">
        <v>0</v>
      </c>
      <c r="EF132" s="28">
        <v>0</v>
      </c>
      <c r="EG132" s="28">
        <f>SUM(ED132:EF132)</f>
        <v>0</v>
      </c>
      <c r="EH132" s="28">
        <v>0</v>
      </c>
      <c r="EI132" s="28">
        <v>0</v>
      </c>
      <c r="EJ132" s="28">
        <f>SUM(EH132:EI132)</f>
        <v>0</v>
      </c>
      <c r="EK132" s="28">
        <f t="shared" si="13"/>
        <v>0</v>
      </c>
      <c r="EL132" s="28">
        <f t="shared" si="14"/>
        <v>0</v>
      </c>
    </row>
    <row r="133" spans="1:142" ht="12.75" customHeight="1">
      <c r="A133" s="23">
        <v>125</v>
      </c>
      <c r="B133" s="9" t="s">
        <v>505</v>
      </c>
      <c r="C133" s="4" t="s">
        <v>506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0</v>
      </c>
      <c r="BA133" s="28">
        <v>0</v>
      </c>
      <c r="BB133" s="28">
        <v>0</v>
      </c>
      <c r="BC133" s="28">
        <v>0</v>
      </c>
      <c r="BD133" s="28">
        <v>0</v>
      </c>
      <c r="BE133" s="28">
        <v>0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8">
        <v>0</v>
      </c>
      <c r="BM133" s="28">
        <v>0</v>
      </c>
      <c r="BN133" s="28">
        <v>0</v>
      </c>
      <c r="BO133" s="28">
        <v>0</v>
      </c>
      <c r="BP133" s="28">
        <v>0</v>
      </c>
      <c r="BQ133" s="28">
        <v>0</v>
      </c>
      <c r="BR133" s="28">
        <v>0</v>
      </c>
      <c r="BS133" s="28">
        <v>0</v>
      </c>
      <c r="BT133" s="28">
        <v>0</v>
      </c>
      <c r="BU133" s="28">
        <v>0</v>
      </c>
      <c r="BV133" s="28">
        <v>0</v>
      </c>
      <c r="BW133" s="28">
        <v>0</v>
      </c>
      <c r="BX133" s="28">
        <v>0</v>
      </c>
      <c r="BY133" s="28">
        <v>0</v>
      </c>
      <c r="BZ133" s="28">
        <v>0</v>
      </c>
      <c r="CA133" s="28">
        <v>0</v>
      </c>
      <c r="CB133" s="28">
        <v>0</v>
      </c>
      <c r="CC133" s="28">
        <v>0</v>
      </c>
      <c r="CD133" s="28">
        <v>0</v>
      </c>
      <c r="CE133" s="28">
        <v>0</v>
      </c>
      <c r="CF133" s="28">
        <v>0</v>
      </c>
      <c r="CG133" s="28">
        <v>0</v>
      </c>
      <c r="CH133" s="28">
        <v>0</v>
      </c>
      <c r="CI133" s="28">
        <v>0</v>
      </c>
      <c r="CJ133" s="28">
        <v>0</v>
      </c>
      <c r="CK133" s="28">
        <v>0</v>
      </c>
      <c r="CL133" s="28">
        <v>0</v>
      </c>
      <c r="CM133" s="28">
        <v>0</v>
      </c>
      <c r="CN133" s="28">
        <v>0</v>
      </c>
      <c r="CO133" s="28">
        <v>0</v>
      </c>
      <c r="CP133" s="28">
        <v>0</v>
      </c>
      <c r="CQ133" s="28">
        <v>0</v>
      </c>
      <c r="CR133" s="28">
        <v>0</v>
      </c>
      <c r="CS133" s="28">
        <v>0</v>
      </c>
      <c r="CT133" s="28">
        <v>0</v>
      </c>
      <c r="CU133" s="28">
        <v>0</v>
      </c>
      <c r="CV133" s="28">
        <v>0</v>
      </c>
      <c r="CW133" s="28">
        <v>0</v>
      </c>
      <c r="CX133" s="28">
        <v>0</v>
      </c>
      <c r="CY133" s="28">
        <v>0</v>
      </c>
      <c r="CZ133" s="28">
        <v>0</v>
      </c>
      <c r="DA133" s="28">
        <v>0</v>
      </c>
      <c r="DB133" s="28">
        <v>0</v>
      </c>
      <c r="DC133" s="28">
        <v>0</v>
      </c>
      <c r="DD133" s="28">
        <v>0</v>
      </c>
      <c r="DE133" s="28">
        <v>0</v>
      </c>
      <c r="DF133" s="28">
        <v>0</v>
      </c>
      <c r="DG133" s="28">
        <v>0</v>
      </c>
      <c r="DH133" s="28">
        <v>0</v>
      </c>
      <c r="DI133" s="28">
        <v>0</v>
      </c>
      <c r="DJ133" s="28">
        <v>0</v>
      </c>
      <c r="DK133" s="28">
        <v>0</v>
      </c>
      <c r="DL133" s="28">
        <v>0</v>
      </c>
      <c r="DM133" s="28">
        <v>0</v>
      </c>
      <c r="DN133" s="28">
        <v>0</v>
      </c>
      <c r="DO133" s="28">
        <v>0</v>
      </c>
      <c r="DP133" s="28">
        <v>0</v>
      </c>
      <c r="DQ133" s="28">
        <v>0</v>
      </c>
      <c r="DR133" s="28">
        <v>0</v>
      </c>
      <c r="DS133" s="28">
        <v>0</v>
      </c>
      <c r="DT133" s="28">
        <v>0</v>
      </c>
      <c r="DU133" s="28">
        <v>0</v>
      </c>
      <c r="DV133" s="28">
        <v>0</v>
      </c>
      <c r="DW133" s="28">
        <v>0</v>
      </c>
      <c r="DX133" s="28">
        <f t="shared" si="12"/>
        <v>0</v>
      </c>
      <c r="DY133" s="28">
        <v>0</v>
      </c>
      <c r="DZ133" s="28">
        <v>0</v>
      </c>
      <c r="EA133" s="28">
        <f>SUM(DY133:DZ133)</f>
        <v>0</v>
      </c>
      <c r="EB133" s="28">
        <v>109333.45032717794</v>
      </c>
      <c r="EC133" s="28">
        <v>0</v>
      </c>
      <c r="ED133" s="28">
        <f>SUM(EB133:EC133)</f>
        <v>109333.45032717794</v>
      </c>
      <c r="EE133" s="28">
        <v>0</v>
      </c>
      <c r="EF133" s="28">
        <v>0</v>
      </c>
      <c r="EG133" s="28">
        <f>SUM(ED133:EF133)</f>
        <v>109333.45032717794</v>
      </c>
      <c r="EH133" s="28">
        <v>0</v>
      </c>
      <c r="EI133" s="28">
        <v>0</v>
      </c>
      <c r="EJ133" s="28">
        <f>SUM(EH133:EI133)</f>
        <v>0</v>
      </c>
      <c r="EK133" s="28">
        <f t="shared" si="13"/>
        <v>109333.45032717794</v>
      </c>
      <c r="EL133" s="28">
        <f t="shared" si="14"/>
        <v>109333.45032717794</v>
      </c>
    </row>
    <row r="134" spans="1:142" ht="12.75" customHeight="1">
      <c r="A134" s="23">
        <v>126</v>
      </c>
      <c r="B134" s="9" t="s">
        <v>507</v>
      </c>
      <c r="C134" s="4" t="s">
        <v>508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8">
        <v>0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8">
        <v>0</v>
      </c>
      <c r="BM134" s="28">
        <v>0</v>
      </c>
      <c r="BN134" s="28">
        <v>0</v>
      </c>
      <c r="BO134" s="28">
        <v>0</v>
      </c>
      <c r="BP134" s="28">
        <v>0</v>
      </c>
      <c r="BQ134" s="28">
        <v>0</v>
      </c>
      <c r="BR134" s="28">
        <v>0</v>
      </c>
      <c r="BS134" s="28">
        <v>0</v>
      </c>
      <c r="BT134" s="28">
        <v>0</v>
      </c>
      <c r="BU134" s="28">
        <v>0</v>
      </c>
      <c r="BV134" s="28">
        <v>0</v>
      </c>
      <c r="BW134" s="28">
        <v>0</v>
      </c>
      <c r="BX134" s="28">
        <v>0</v>
      </c>
      <c r="BY134" s="28">
        <v>0</v>
      </c>
      <c r="BZ134" s="28">
        <v>0</v>
      </c>
      <c r="CA134" s="28">
        <v>0</v>
      </c>
      <c r="CB134" s="28">
        <v>0</v>
      </c>
      <c r="CC134" s="28">
        <v>0</v>
      </c>
      <c r="CD134" s="28">
        <v>0</v>
      </c>
      <c r="CE134" s="28">
        <v>0</v>
      </c>
      <c r="CF134" s="28">
        <v>0</v>
      </c>
      <c r="CG134" s="28">
        <v>0</v>
      </c>
      <c r="CH134" s="28">
        <v>0</v>
      </c>
      <c r="CI134" s="28">
        <v>0</v>
      </c>
      <c r="CJ134" s="28">
        <v>0</v>
      </c>
      <c r="CK134" s="28">
        <v>0</v>
      </c>
      <c r="CL134" s="28">
        <v>0</v>
      </c>
      <c r="CM134" s="28">
        <v>0</v>
      </c>
      <c r="CN134" s="28">
        <v>0</v>
      </c>
      <c r="CO134" s="28">
        <v>0</v>
      </c>
      <c r="CP134" s="28">
        <v>0</v>
      </c>
      <c r="CQ134" s="28">
        <v>0</v>
      </c>
      <c r="CR134" s="28">
        <v>0</v>
      </c>
      <c r="CS134" s="28">
        <v>0</v>
      </c>
      <c r="CT134" s="28">
        <v>0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8">
        <v>0</v>
      </c>
      <c r="DJ134" s="28">
        <v>0</v>
      </c>
      <c r="DK134" s="28">
        <v>0</v>
      </c>
      <c r="DL134" s="28">
        <v>0</v>
      </c>
      <c r="DM134" s="28">
        <v>0</v>
      </c>
      <c r="DN134" s="28">
        <v>0</v>
      </c>
      <c r="DO134" s="28">
        <v>0</v>
      </c>
      <c r="DP134" s="28">
        <v>0</v>
      </c>
      <c r="DQ134" s="28">
        <v>0</v>
      </c>
      <c r="DR134" s="28">
        <v>0</v>
      </c>
      <c r="DS134" s="28">
        <v>0</v>
      </c>
      <c r="DT134" s="28">
        <v>0</v>
      </c>
      <c r="DU134" s="28">
        <v>0</v>
      </c>
      <c r="DV134" s="28">
        <v>0</v>
      </c>
      <c r="DW134" s="28">
        <v>0</v>
      </c>
      <c r="DX134" s="28">
        <f t="shared" si="12"/>
        <v>0</v>
      </c>
      <c r="DY134" s="28">
        <v>0</v>
      </c>
      <c r="DZ134" s="28">
        <v>0</v>
      </c>
      <c r="EA134" s="28">
        <f>SUM(DY134:DZ134)</f>
        <v>0</v>
      </c>
      <c r="EB134" s="28">
        <v>0</v>
      </c>
      <c r="EC134" s="28">
        <v>0</v>
      </c>
      <c r="ED134" s="28">
        <f>SUM(EB134:EC134)</f>
        <v>0</v>
      </c>
      <c r="EE134" s="28">
        <v>0</v>
      </c>
      <c r="EF134" s="28">
        <v>0</v>
      </c>
      <c r="EG134" s="28">
        <f>SUM(ED134:EF134)</f>
        <v>0</v>
      </c>
      <c r="EH134" s="28">
        <v>49519.129494816916</v>
      </c>
      <c r="EI134" s="28">
        <v>0</v>
      </c>
      <c r="EJ134" s="28">
        <f>SUM(EH134:EI134)</f>
        <v>49519.129494816916</v>
      </c>
      <c r="EK134" s="28">
        <f t="shared" si="13"/>
        <v>49519.129494816916</v>
      </c>
      <c r="EL134" s="28">
        <f t="shared" si="14"/>
        <v>49519.129494816916</v>
      </c>
    </row>
    <row r="135" spans="1:142" ht="12.75" customHeight="1">
      <c r="A135" s="23">
        <v>127</v>
      </c>
      <c r="B135" s="9" t="s">
        <v>509</v>
      </c>
      <c r="C135" s="4" t="s">
        <v>510</v>
      </c>
      <c r="D135" s="28">
        <v>1.922253615922465</v>
      </c>
      <c r="E135" s="28">
        <v>0.21933004302341116</v>
      </c>
      <c r="F135" s="28">
        <v>0.045959626992868666</v>
      </c>
      <c r="G135" s="28">
        <v>0.08081043999603696</v>
      </c>
      <c r="H135" s="28">
        <v>0.09408029905860858</v>
      </c>
      <c r="I135" s="28">
        <v>1.0317810352780035</v>
      </c>
      <c r="J135" s="28">
        <v>0.6531952992040936</v>
      </c>
      <c r="K135" s="28">
        <v>0.07275744712965238</v>
      </c>
      <c r="L135" s="28">
        <v>0.0026005670729808248</v>
      </c>
      <c r="M135" s="28">
        <v>0.16143520592853702</v>
      </c>
      <c r="N135" s="28">
        <v>11.186875635979302</v>
      </c>
      <c r="O135" s="28">
        <v>0</v>
      </c>
      <c r="P135" s="28">
        <v>0</v>
      </c>
      <c r="Q135" s="28">
        <v>0</v>
      </c>
      <c r="R135" s="28">
        <v>0</v>
      </c>
      <c r="S135" s="28">
        <v>0.3742699545325315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0</v>
      </c>
      <c r="BE135" s="28">
        <v>0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8">
        <v>0</v>
      </c>
      <c r="BM135" s="28">
        <v>0</v>
      </c>
      <c r="BN135" s="28">
        <v>0</v>
      </c>
      <c r="BO135" s="28">
        <v>0</v>
      </c>
      <c r="BP135" s="28">
        <v>0</v>
      </c>
      <c r="BQ135" s="28">
        <v>0</v>
      </c>
      <c r="BR135" s="28">
        <v>0</v>
      </c>
      <c r="BS135" s="28">
        <v>0</v>
      </c>
      <c r="BT135" s="28">
        <v>0</v>
      </c>
      <c r="BU135" s="28">
        <v>0</v>
      </c>
      <c r="BV135" s="28">
        <v>0</v>
      </c>
      <c r="BW135" s="28">
        <v>0</v>
      </c>
      <c r="BX135" s="28">
        <v>0</v>
      </c>
      <c r="BY135" s="28">
        <v>0</v>
      </c>
      <c r="BZ135" s="28">
        <v>0</v>
      </c>
      <c r="CA135" s="28">
        <v>1.803453699054948</v>
      </c>
      <c r="CB135" s="28">
        <v>0</v>
      </c>
      <c r="CC135" s="28">
        <v>0</v>
      </c>
      <c r="CD135" s="28">
        <v>0.007061219633668854</v>
      </c>
      <c r="CE135" s="28">
        <v>0</v>
      </c>
      <c r="CF135" s="28">
        <v>0</v>
      </c>
      <c r="CG135" s="28">
        <v>0.004312261240580296</v>
      </c>
      <c r="CH135" s="28">
        <v>0</v>
      </c>
      <c r="CI135" s="28">
        <v>0</v>
      </c>
      <c r="CJ135" s="28">
        <v>2.198014304187031</v>
      </c>
      <c r="CK135" s="28">
        <v>0</v>
      </c>
      <c r="CL135" s="28">
        <v>0</v>
      </c>
      <c r="CM135" s="28">
        <v>0</v>
      </c>
      <c r="CN135" s="28">
        <v>0</v>
      </c>
      <c r="CO135" s="28">
        <v>0</v>
      </c>
      <c r="CP135" s="28">
        <v>0</v>
      </c>
      <c r="CQ135" s="28">
        <v>0</v>
      </c>
      <c r="CR135" s="28">
        <v>159.07220052687788</v>
      </c>
      <c r="CS135" s="28">
        <v>0</v>
      </c>
      <c r="CT135" s="28">
        <v>0</v>
      </c>
      <c r="CU135" s="28">
        <v>3846.281854819057</v>
      </c>
      <c r="CV135" s="28">
        <v>88.26366116805916</v>
      </c>
      <c r="CW135" s="28">
        <v>146.50759778002228</v>
      </c>
      <c r="CX135" s="28">
        <v>0</v>
      </c>
      <c r="CY135" s="28">
        <v>0</v>
      </c>
      <c r="CZ135" s="28">
        <v>0</v>
      </c>
      <c r="DA135" s="28">
        <v>0</v>
      </c>
      <c r="DB135" s="28">
        <v>0</v>
      </c>
      <c r="DC135" s="28">
        <v>0</v>
      </c>
      <c r="DD135" s="28">
        <v>0</v>
      </c>
      <c r="DE135" s="28">
        <v>0</v>
      </c>
      <c r="DF135" s="28">
        <v>0</v>
      </c>
      <c r="DG135" s="28">
        <v>977.4415589088844</v>
      </c>
      <c r="DH135" s="28">
        <v>0</v>
      </c>
      <c r="DI135" s="28">
        <v>0</v>
      </c>
      <c r="DJ135" s="28">
        <v>4.43407607289586</v>
      </c>
      <c r="DK135" s="28">
        <v>0</v>
      </c>
      <c r="DL135" s="28">
        <v>105.4692517542084</v>
      </c>
      <c r="DM135" s="28">
        <v>8.045154231868242</v>
      </c>
      <c r="DN135" s="28">
        <v>16.894054395278552</v>
      </c>
      <c r="DO135" s="28">
        <v>17.129258037303604</v>
      </c>
      <c r="DP135" s="28">
        <v>0</v>
      </c>
      <c r="DQ135" s="28">
        <v>0.0871873766466101</v>
      </c>
      <c r="DR135" s="28">
        <v>0</v>
      </c>
      <c r="DS135" s="28">
        <v>0</v>
      </c>
      <c r="DT135" s="28">
        <v>0</v>
      </c>
      <c r="DU135" s="28">
        <v>0</v>
      </c>
      <c r="DV135" s="28">
        <v>0</v>
      </c>
      <c r="DW135" s="28">
        <v>0</v>
      </c>
      <c r="DX135" s="28">
        <f t="shared" si="12"/>
        <v>5389.484045725336</v>
      </c>
      <c r="DY135" s="28">
        <v>0</v>
      </c>
      <c r="DZ135" s="28">
        <v>0</v>
      </c>
      <c r="EA135" s="28">
        <f>SUM(DY135:DZ135)</f>
        <v>0</v>
      </c>
      <c r="EB135" s="28">
        <v>0</v>
      </c>
      <c r="EC135" s="28">
        <v>0</v>
      </c>
      <c r="ED135" s="28">
        <f>SUM(EB135:EC135)</f>
        <v>0</v>
      </c>
      <c r="EE135" s="28">
        <v>0</v>
      </c>
      <c r="EF135" s="28">
        <v>0</v>
      </c>
      <c r="EG135" s="28">
        <f>SUM(ED135:EF135)</f>
        <v>0</v>
      </c>
      <c r="EH135" s="28">
        <v>21378.102009223945</v>
      </c>
      <c r="EI135" s="28">
        <v>0</v>
      </c>
      <c r="EJ135" s="28">
        <f>SUM(EH135:EI135)</f>
        <v>21378.102009223945</v>
      </c>
      <c r="EK135" s="28">
        <f t="shared" si="13"/>
        <v>21378.102009223945</v>
      </c>
      <c r="EL135" s="28">
        <f t="shared" si="14"/>
        <v>26767.58605494928</v>
      </c>
    </row>
    <row r="136" spans="1:142" ht="12.75" customHeight="1">
      <c r="A136" s="23">
        <v>128</v>
      </c>
      <c r="B136" s="9" t="s">
        <v>511</v>
      </c>
      <c r="C136" s="4" t="s">
        <v>512</v>
      </c>
      <c r="D136" s="28">
        <v>2.7469623512412142</v>
      </c>
      <c r="E136" s="28">
        <v>0.7294182187903264</v>
      </c>
      <c r="F136" s="28">
        <v>0.15317818984590206</v>
      </c>
      <c r="G136" s="28">
        <v>0.6893689788706365</v>
      </c>
      <c r="H136" s="28">
        <v>0.3935172531623333</v>
      </c>
      <c r="I136" s="28">
        <v>1.9168815474622447</v>
      </c>
      <c r="J136" s="28">
        <v>6.892987773048068</v>
      </c>
      <c r="K136" s="28">
        <v>2.2162589168137816</v>
      </c>
      <c r="L136" s="28">
        <v>0.005408030765992123</v>
      </c>
      <c r="M136" s="28">
        <v>0.3086794179726567</v>
      </c>
      <c r="N136" s="28">
        <v>3.162156369320765</v>
      </c>
      <c r="O136" s="28">
        <v>0</v>
      </c>
      <c r="P136" s="28">
        <v>0</v>
      </c>
      <c r="Q136" s="28">
        <v>0</v>
      </c>
      <c r="R136" s="28">
        <v>480.4687033256787</v>
      </c>
      <c r="S136" s="28">
        <v>0</v>
      </c>
      <c r="T136" s="28">
        <v>61.53476750176999</v>
      </c>
      <c r="U136" s="28">
        <v>20.453387179250416</v>
      </c>
      <c r="V136" s="28">
        <v>0</v>
      </c>
      <c r="W136" s="28">
        <v>39.28898442298503</v>
      </c>
      <c r="X136" s="28">
        <v>34.6596541624045</v>
      </c>
      <c r="Y136" s="28">
        <v>286.23589699935957</v>
      </c>
      <c r="Z136" s="28">
        <v>38.15695703655365</v>
      </c>
      <c r="AA136" s="28">
        <v>86.31412690438829</v>
      </c>
      <c r="AB136" s="28">
        <v>118.93645128683775</v>
      </c>
      <c r="AC136" s="28">
        <v>71.77546490452349</v>
      </c>
      <c r="AD136" s="28">
        <v>3.695347409898711</v>
      </c>
      <c r="AE136" s="28">
        <v>171.81913607054105</v>
      </c>
      <c r="AF136" s="28">
        <v>0</v>
      </c>
      <c r="AG136" s="28">
        <v>82.35816876262422</v>
      </c>
      <c r="AH136" s="28">
        <v>59.62966510403559</v>
      </c>
      <c r="AI136" s="28">
        <v>284.3936619667607</v>
      </c>
      <c r="AJ136" s="28">
        <v>48.553440138836415</v>
      </c>
      <c r="AK136" s="28">
        <v>79.69575428531431</v>
      </c>
      <c r="AL136" s="28">
        <v>39.879495186999485</v>
      </c>
      <c r="AM136" s="28">
        <v>236.98245056588297</v>
      </c>
      <c r="AN136" s="28">
        <v>220.0227036516477</v>
      </c>
      <c r="AO136" s="28">
        <v>14.130715483138921</v>
      </c>
      <c r="AP136" s="28">
        <v>0</v>
      </c>
      <c r="AQ136" s="28">
        <v>40.811397867112504</v>
      </c>
      <c r="AR136" s="28">
        <v>121.09259296764002</v>
      </c>
      <c r="AS136" s="28">
        <v>113.76376688669905</v>
      </c>
      <c r="AT136" s="28">
        <v>87.92426582625855</v>
      </c>
      <c r="AU136" s="28">
        <v>56.28655622797388</v>
      </c>
      <c r="AV136" s="28">
        <v>0</v>
      </c>
      <c r="AW136" s="28">
        <v>133.23909948826383</v>
      </c>
      <c r="AX136" s="28">
        <v>278.4095245792416</v>
      </c>
      <c r="AY136" s="28">
        <v>0</v>
      </c>
      <c r="AZ136" s="28">
        <v>61.1891199013746</v>
      </c>
      <c r="BA136" s="28">
        <v>66.99084419981257</v>
      </c>
      <c r="BB136" s="28">
        <v>25.67906022610279</v>
      </c>
      <c r="BC136" s="28">
        <v>36.41003704141819</v>
      </c>
      <c r="BD136" s="28">
        <v>117.5480381258754</v>
      </c>
      <c r="BE136" s="28">
        <v>87.77500960624607</v>
      </c>
      <c r="BF136" s="28">
        <v>34.72461706158998</v>
      </c>
      <c r="BG136" s="28">
        <v>2.8543504481401825</v>
      </c>
      <c r="BH136" s="28">
        <v>66.93818066280915</v>
      </c>
      <c r="BI136" s="28">
        <v>0</v>
      </c>
      <c r="BJ136" s="28">
        <v>591.0958112254287</v>
      </c>
      <c r="BK136" s="28">
        <v>0</v>
      </c>
      <c r="BL136" s="28">
        <v>51.81120487674378</v>
      </c>
      <c r="BM136" s="28">
        <v>94.25446562816585</v>
      </c>
      <c r="BN136" s="28">
        <v>24.457325472851753</v>
      </c>
      <c r="BO136" s="28">
        <v>201.01477423911427</v>
      </c>
      <c r="BP136" s="28">
        <v>392.87587882542505</v>
      </c>
      <c r="BQ136" s="28">
        <v>27.631282420726368</v>
      </c>
      <c r="BR136" s="28">
        <v>28.810368150122052</v>
      </c>
      <c r="BS136" s="28">
        <v>115.70692462740521</v>
      </c>
      <c r="BT136" s="28">
        <v>20.008921667674343</v>
      </c>
      <c r="BU136" s="28">
        <v>77.65837231431097</v>
      </c>
      <c r="BV136" s="28">
        <v>0</v>
      </c>
      <c r="BW136" s="28">
        <v>0</v>
      </c>
      <c r="BX136" s="28">
        <v>454.6105875567177</v>
      </c>
      <c r="BY136" s="28">
        <v>105.34243205357453</v>
      </c>
      <c r="BZ136" s="28">
        <v>0</v>
      </c>
      <c r="CA136" s="28">
        <v>939.7547829804406</v>
      </c>
      <c r="CB136" s="28">
        <v>0</v>
      </c>
      <c r="CC136" s="28">
        <v>296.569715566407</v>
      </c>
      <c r="CD136" s="28">
        <v>597.1697752727233</v>
      </c>
      <c r="CE136" s="28">
        <v>3171.8910454874126</v>
      </c>
      <c r="CF136" s="28">
        <v>371.86071301068085</v>
      </c>
      <c r="CG136" s="28">
        <v>0</v>
      </c>
      <c r="CH136" s="28">
        <v>2141.56058188877</v>
      </c>
      <c r="CI136" s="28">
        <v>27.580742346753496</v>
      </c>
      <c r="CJ136" s="28">
        <v>430.85702807562944</v>
      </c>
      <c r="CK136" s="28">
        <v>1422.30078850982</v>
      </c>
      <c r="CL136" s="28">
        <v>60.37576113501022</v>
      </c>
      <c r="CM136" s="28">
        <v>0</v>
      </c>
      <c r="CN136" s="28">
        <v>147.37282877477705</v>
      </c>
      <c r="CO136" s="28">
        <v>21.515940903623484</v>
      </c>
      <c r="CP136" s="28">
        <v>162.94993056199675</v>
      </c>
      <c r="CQ136" s="28">
        <v>0</v>
      </c>
      <c r="CR136" s="28">
        <v>7157.543988394033</v>
      </c>
      <c r="CS136" s="28">
        <v>0</v>
      </c>
      <c r="CT136" s="28">
        <v>0</v>
      </c>
      <c r="CU136" s="28">
        <v>56279.50470922932</v>
      </c>
      <c r="CV136" s="28">
        <v>0</v>
      </c>
      <c r="CW136" s="28">
        <v>0</v>
      </c>
      <c r="CX136" s="28">
        <v>0</v>
      </c>
      <c r="CY136" s="28">
        <v>0</v>
      </c>
      <c r="CZ136" s="28">
        <v>0</v>
      </c>
      <c r="DA136" s="28">
        <v>0</v>
      </c>
      <c r="DB136" s="28">
        <v>0</v>
      </c>
      <c r="DC136" s="28">
        <v>0</v>
      </c>
      <c r="DD136" s="28">
        <v>0</v>
      </c>
      <c r="DE136" s="28">
        <v>0</v>
      </c>
      <c r="DF136" s="28">
        <v>0</v>
      </c>
      <c r="DG136" s="28">
        <v>15601.463925379783</v>
      </c>
      <c r="DH136" s="28">
        <v>0</v>
      </c>
      <c r="DI136" s="28">
        <v>0</v>
      </c>
      <c r="DJ136" s="28">
        <v>0.6341429514449946</v>
      </c>
      <c r="DK136" s="28">
        <v>0</v>
      </c>
      <c r="DL136" s="28">
        <v>237.80831834988015</v>
      </c>
      <c r="DM136" s="28">
        <v>70.46946622427743</v>
      </c>
      <c r="DN136" s="28">
        <v>148.16259231558837</v>
      </c>
      <c r="DO136" s="28">
        <v>21.30541206125947</v>
      </c>
      <c r="DP136" s="28">
        <v>0</v>
      </c>
      <c r="DQ136" s="28">
        <v>0</v>
      </c>
      <c r="DR136" s="28">
        <v>0</v>
      </c>
      <c r="DS136" s="28">
        <v>0</v>
      </c>
      <c r="DT136" s="28">
        <v>0</v>
      </c>
      <c r="DU136" s="28">
        <v>0</v>
      </c>
      <c r="DV136" s="28">
        <v>22.701456354747876</v>
      </c>
      <c r="DW136" s="28">
        <v>0</v>
      </c>
      <c r="DX136" s="28">
        <f t="shared" si="12"/>
        <v>95346.46820534593</v>
      </c>
      <c r="DY136" s="28">
        <v>0</v>
      </c>
      <c r="DZ136" s="28">
        <v>0</v>
      </c>
      <c r="EA136" s="28">
        <f>SUM(DY136:DZ136)</f>
        <v>0</v>
      </c>
      <c r="EB136" s="28">
        <v>0</v>
      </c>
      <c r="EC136" s="28">
        <v>0</v>
      </c>
      <c r="ED136" s="28">
        <f>SUM(EB136:EC136)</f>
        <v>0</v>
      </c>
      <c r="EE136" s="28">
        <v>0</v>
      </c>
      <c r="EF136" s="28">
        <v>0</v>
      </c>
      <c r="EG136" s="28">
        <f>SUM(ED136:EF136)</f>
        <v>0</v>
      </c>
      <c r="EH136" s="28">
        <v>0</v>
      </c>
      <c r="EI136" s="28">
        <v>0</v>
      </c>
      <c r="EJ136" s="28">
        <f>SUM(EH136:EI136)</f>
        <v>0</v>
      </c>
      <c r="EK136" s="28">
        <f t="shared" si="13"/>
        <v>0</v>
      </c>
      <c r="EL136" s="28">
        <f t="shared" si="14"/>
        <v>95346.46820534593</v>
      </c>
    </row>
    <row r="137" spans="1:142" ht="12.75" customHeight="1">
      <c r="A137" s="23">
        <v>129</v>
      </c>
      <c r="B137" s="9" t="s">
        <v>513</v>
      </c>
      <c r="C137" s="4" t="s">
        <v>514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8">
        <v>0</v>
      </c>
      <c r="AZ137" s="28">
        <v>0</v>
      </c>
      <c r="BA137" s="28">
        <v>0</v>
      </c>
      <c r="BB137" s="28">
        <v>0</v>
      </c>
      <c r="BC137" s="28">
        <v>0</v>
      </c>
      <c r="BD137" s="28">
        <v>0</v>
      </c>
      <c r="BE137" s="28">
        <v>0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8">
        <v>0</v>
      </c>
      <c r="BM137" s="28">
        <v>0</v>
      </c>
      <c r="BN137" s="28">
        <v>0</v>
      </c>
      <c r="BO137" s="28">
        <v>0</v>
      </c>
      <c r="BP137" s="28">
        <v>0</v>
      </c>
      <c r="BQ137" s="28">
        <v>0</v>
      </c>
      <c r="BR137" s="28">
        <v>0</v>
      </c>
      <c r="BS137" s="28">
        <v>0</v>
      </c>
      <c r="BT137" s="28">
        <v>0</v>
      </c>
      <c r="BU137" s="28">
        <v>0</v>
      </c>
      <c r="BV137" s="28">
        <v>0</v>
      </c>
      <c r="BW137" s="28">
        <v>0</v>
      </c>
      <c r="BX137" s="28">
        <v>0</v>
      </c>
      <c r="BY137" s="28">
        <v>0</v>
      </c>
      <c r="BZ137" s="28">
        <v>0</v>
      </c>
      <c r="CA137" s="28">
        <v>0</v>
      </c>
      <c r="CB137" s="28">
        <v>0</v>
      </c>
      <c r="CC137" s="28">
        <v>0</v>
      </c>
      <c r="CD137" s="28">
        <v>0</v>
      </c>
      <c r="CE137" s="28">
        <v>0</v>
      </c>
      <c r="CF137" s="28">
        <v>0</v>
      </c>
      <c r="CG137" s="28">
        <v>0</v>
      </c>
      <c r="CH137" s="28">
        <v>0</v>
      </c>
      <c r="CI137" s="28">
        <v>0</v>
      </c>
      <c r="CJ137" s="28">
        <v>0</v>
      </c>
      <c r="CK137" s="28">
        <v>0</v>
      </c>
      <c r="CL137" s="28">
        <v>0</v>
      </c>
      <c r="CM137" s="28">
        <v>0</v>
      </c>
      <c r="CN137" s="28">
        <v>0</v>
      </c>
      <c r="CO137" s="28">
        <v>0</v>
      </c>
      <c r="CP137" s="28">
        <v>0</v>
      </c>
      <c r="CQ137" s="28">
        <v>0</v>
      </c>
      <c r="CR137" s="28">
        <v>0</v>
      </c>
      <c r="CS137" s="28">
        <v>0</v>
      </c>
      <c r="CT137" s="28">
        <v>0</v>
      </c>
      <c r="CU137" s="28">
        <v>0</v>
      </c>
      <c r="CV137" s="28">
        <v>0</v>
      </c>
      <c r="CW137" s="28">
        <v>0</v>
      </c>
      <c r="CX137" s="28">
        <v>0</v>
      </c>
      <c r="CY137" s="28">
        <v>0</v>
      </c>
      <c r="CZ137" s="28">
        <v>0</v>
      </c>
      <c r="DA137" s="28">
        <v>0</v>
      </c>
      <c r="DB137" s="28">
        <v>0</v>
      </c>
      <c r="DC137" s="28">
        <v>0</v>
      </c>
      <c r="DD137" s="28">
        <v>0</v>
      </c>
      <c r="DE137" s="28">
        <v>0</v>
      </c>
      <c r="DF137" s="28">
        <v>0</v>
      </c>
      <c r="DG137" s="28">
        <v>0</v>
      </c>
      <c r="DH137" s="28">
        <v>0</v>
      </c>
      <c r="DI137" s="28">
        <v>0</v>
      </c>
      <c r="DJ137" s="28">
        <v>0</v>
      </c>
      <c r="DK137" s="28">
        <v>0</v>
      </c>
      <c r="DL137" s="28">
        <v>0</v>
      </c>
      <c r="DM137" s="28">
        <v>0</v>
      </c>
      <c r="DN137" s="28">
        <v>0</v>
      </c>
      <c r="DO137" s="28">
        <v>0</v>
      </c>
      <c r="DP137" s="28">
        <v>0</v>
      </c>
      <c r="DQ137" s="28">
        <v>0</v>
      </c>
      <c r="DR137" s="28">
        <v>0</v>
      </c>
      <c r="DS137" s="28">
        <v>0</v>
      </c>
      <c r="DT137" s="28">
        <v>0</v>
      </c>
      <c r="DU137" s="28">
        <v>0</v>
      </c>
      <c r="DV137" s="28">
        <v>0</v>
      </c>
      <c r="DW137" s="28">
        <v>0</v>
      </c>
      <c r="DX137" s="28">
        <f aca="true" t="shared" si="15" ref="DX137:DX168">SUM(D137:DW137)</f>
        <v>0</v>
      </c>
      <c r="DY137" s="28">
        <v>0</v>
      </c>
      <c r="DZ137" s="28">
        <v>0</v>
      </c>
      <c r="EA137" s="28">
        <f>SUM(DY137:DZ137)</f>
        <v>0</v>
      </c>
      <c r="EB137" s="28">
        <v>31595.647914889927</v>
      </c>
      <c r="EC137" s="28">
        <v>0</v>
      </c>
      <c r="ED137" s="28">
        <f>SUM(EB137:EC137)</f>
        <v>31595.647914889927</v>
      </c>
      <c r="EE137" s="28">
        <v>0</v>
      </c>
      <c r="EF137" s="28">
        <v>0</v>
      </c>
      <c r="EG137" s="28">
        <f>SUM(ED137:EF137)</f>
        <v>31595.647914889927</v>
      </c>
      <c r="EH137" s="28">
        <v>0</v>
      </c>
      <c r="EI137" s="28">
        <v>0</v>
      </c>
      <c r="EJ137" s="28">
        <f>SUM(EH137:EI137)</f>
        <v>0</v>
      </c>
      <c r="EK137" s="28">
        <f aca="true" t="shared" si="16" ref="EK137:EK168">+EJ137+EG137+EA137</f>
        <v>31595.647914889927</v>
      </c>
      <c r="EL137" s="28">
        <f aca="true" t="shared" si="17" ref="EL137:EL168">+EK137+DX137</f>
        <v>31595.647914889927</v>
      </c>
    </row>
    <row r="138" spans="1:142" ht="12.75" customHeight="1">
      <c r="A138" s="23">
        <v>130</v>
      </c>
      <c r="B138" s="9" t="s">
        <v>515</v>
      </c>
      <c r="C138" s="4" t="s">
        <v>516</v>
      </c>
      <c r="D138" s="28">
        <v>45.29537634406002</v>
      </c>
      <c r="E138" s="28">
        <v>76.37221552695492</v>
      </c>
      <c r="F138" s="28">
        <v>6.635479472421279</v>
      </c>
      <c r="G138" s="28">
        <v>11.241038298599557</v>
      </c>
      <c r="H138" s="28">
        <v>5.547138673389721</v>
      </c>
      <c r="I138" s="28">
        <v>406.017000746473</v>
      </c>
      <c r="J138" s="28">
        <v>148.33655160530677</v>
      </c>
      <c r="K138" s="28">
        <v>7.100203261658579</v>
      </c>
      <c r="L138" s="28">
        <v>0.07092029931508403</v>
      </c>
      <c r="M138" s="28">
        <v>3.899084524983154</v>
      </c>
      <c r="N138" s="28">
        <v>204.51461826955318</v>
      </c>
      <c r="O138" s="28">
        <v>122.87982372784187</v>
      </c>
      <c r="P138" s="28">
        <v>0.35996883555501424</v>
      </c>
      <c r="Q138" s="28">
        <v>0.1325697373364798</v>
      </c>
      <c r="R138" s="28">
        <v>243.16711275100647</v>
      </c>
      <c r="S138" s="28">
        <v>40.612928466653244</v>
      </c>
      <c r="T138" s="28">
        <v>27.792759465655465</v>
      </c>
      <c r="U138" s="28">
        <v>10.195101462822176</v>
      </c>
      <c r="V138" s="28">
        <v>45.531518144556074</v>
      </c>
      <c r="W138" s="28">
        <v>22.386366066583975</v>
      </c>
      <c r="X138" s="28">
        <v>17.484401918096296</v>
      </c>
      <c r="Y138" s="28">
        <v>144.81272638691928</v>
      </c>
      <c r="Z138" s="28">
        <v>18.82317878428089</v>
      </c>
      <c r="AA138" s="28">
        <v>28.36429624604876</v>
      </c>
      <c r="AB138" s="28">
        <v>60.04674858025327</v>
      </c>
      <c r="AC138" s="28">
        <v>36.560539022123095</v>
      </c>
      <c r="AD138" s="28">
        <v>0</v>
      </c>
      <c r="AE138" s="28">
        <v>86.62089840070632</v>
      </c>
      <c r="AF138" s="28">
        <v>0</v>
      </c>
      <c r="AG138" s="28">
        <v>32.383273977084656</v>
      </c>
      <c r="AH138" s="28">
        <v>12.695433006210875</v>
      </c>
      <c r="AI138" s="28">
        <v>148.48290454382155</v>
      </c>
      <c r="AJ138" s="28">
        <v>24.303385550522325</v>
      </c>
      <c r="AK138" s="28">
        <v>35.77447327646512</v>
      </c>
      <c r="AL138" s="28">
        <v>21.329002755594644</v>
      </c>
      <c r="AM138" s="28">
        <v>83.24264988156241</v>
      </c>
      <c r="AN138" s="28">
        <v>120.17063435859795</v>
      </c>
      <c r="AO138" s="28">
        <v>0</v>
      </c>
      <c r="AP138" s="28">
        <v>10.509122415851035</v>
      </c>
      <c r="AQ138" s="28">
        <v>20.58835594344241</v>
      </c>
      <c r="AR138" s="28">
        <v>51.80747840755573</v>
      </c>
      <c r="AS138" s="28">
        <v>58.07567630931814</v>
      </c>
      <c r="AT138" s="28">
        <v>3.5159240279811983</v>
      </c>
      <c r="AU138" s="28">
        <v>31.80920378897683</v>
      </c>
      <c r="AV138" s="28">
        <v>0</v>
      </c>
      <c r="AW138" s="28">
        <v>64.43588757927157</v>
      </c>
      <c r="AX138" s="28">
        <v>159.54674191284158</v>
      </c>
      <c r="AY138" s="28">
        <v>21.826320823583686</v>
      </c>
      <c r="AZ138" s="28">
        <v>0</v>
      </c>
      <c r="BA138" s="28">
        <v>28.43302310665974</v>
      </c>
      <c r="BB138" s="28">
        <v>15.528330047098638</v>
      </c>
      <c r="BC138" s="28">
        <v>19.31569351124322</v>
      </c>
      <c r="BD138" s="28">
        <v>47.227178596031465</v>
      </c>
      <c r="BE138" s="28">
        <v>12.02442450531507</v>
      </c>
      <c r="BF138" s="28">
        <v>17.672099655116426</v>
      </c>
      <c r="BG138" s="28">
        <v>3.4387462953663843</v>
      </c>
      <c r="BH138" s="28">
        <v>29.97574622509387</v>
      </c>
      <c r="BI138" s="28">
        <v>65.24021412773571</v>
      </c>
      <c r="BJ138" s="28">
        <v>197.16612388777583</v>
      </c>
      <c r="BK138" s="28">
        <v>5.3614608798469545</v>
      </c>
      <c r="BL138" s="28">
        <v>29.574738184779612</v>
      </c>
      <c r="BM138" s="28">
        <v>48.96258314773205</v>
      </c>
      <c r="BN138" s="28">
        <v>12.468763951178296</v>
      </c>
      <c r="BO138" s="28">
        <v>100.99442014248473</v>
      </c>
      <c r="BP138" s="28">
        <v>230.7993000304359</v>
      </c>
      <c r="BQ138" s="28">
        <v>23.38290732516336</v>
      </c>
      <c r="BR138" s="28">
        <v>47.026877248491466</v>
      </c>
      <c r="BS138" s="28">
        <v>60.2054750182597</v>
      </c>
      <c r="BT138" s="28">
        <v>43.94120691948084</v>
      </c>
      <c r="BU138" s="28">
        <v>19.373597077966046</v>
      </c>
      <c r="BV138" s="28">
        <v>0</v>
      </c>
      <c r="BW138" s="28">
        <v>0</v>
      </c>
      <c r="BX138" s="28">
        <v>47.9085842021876</v>
      </c>
      <c r="BY138" s="28">
        <v>47.194264563004566</v>
      </c>
      <c r="BZ138" s="28">
        <v>0</v>
      </c>
      <c r="CA138" s="28">
        <v>0</v>
      </c>
      <c r="CB138" s="28">
        <v>0</v>
      </c>
      <c r="CC138" s="28">
        <v>0</v>
      </c>
      <c r="CD138" s="28">
        <v>0</v>
      </c>
      <c r="CE138" s="28">
        <v>0</v>
      </c>
      <c r="CF138" s="28">
        <v>0</v>
      </c>
      <c r="CG138" s="28">
        <v>0</v>
      </c>
      <c r="CH138" s="28">
        <v>0</v>
      </c>
      <c r="CI138" s="28">
        <v>0.28959890266099025</v>
      </c>
      <c r="CJ138" s="28">
        <v>9.71009852004316</v>
      </c>
      <c r="CK138" s="28">
        <v>0</v>
      </c>
      <c r="CL138" s="28">
        <v>14.990511809205929</v>
      </c>
      <c r="CM138" s="28">
        <v>105.31300880346936</v>
      </c>
      <c r="CN138" s="28">
        <v>9.313029698415173</v>
      </c>
      <c r="CO138" s="28">
        <v>13.603397623614319</v>
      </c>
      <c r="CP138" s="28">
        <v>21.492964902877684</v>
      </c>
      <c r="CQ138" s="28">
        <v>0</v>
      </c>
      <c r="CR138" s="28">
        <v>2387.3818484216654</v>
      </c>
      <c r="CS138" s="28">
        <v>0.002021314859415344</v>
      </c>
      <c r="CT138" s="28">
        <v>0.017963333775576882</v>
      </c>
      <c r="CU138" s="28">
        <v>24256.808934278422</v>
      </c>
      <c r="CV138" s="28">
        <v>7210.306795057736</v>
      </c>
      <c r="CW138" s="28">
        <v>20239.009277161767</v>
      </c>
      <c r="CX138" s="28">
        <v>202.9182996794311</v>
      </c>
      <c r="CY138" s="28">
        <v>3870.5173129531486</v>
      </c>
      <c r="CZ138" s="28">
        <v>0</v>
      </c>
      <c r="DA138" s="28">
        <v>0.0445566513256544</v>
      </c>
      <c r="DB138" s="28">
        <v>0.032739797479379384</v>
      </c>
      <c r="DC138" s="28">
        <v>0.010236154683127018</v>
      </c>
      <c r="DD138" s="28">
        <v>0</v>
      </c>
      <c r="DE138" s="28">
        <v>0.11386372353795954</v>
      </c>
      <c r="DF138" s="28">
        <v>0</v>
      </c>
      <c r="DG138" s="28">
        <v>0</v>
      </c>
      <c r="DH138" s="28">
        <v>0</v>
      </c>
      <c r="DI138" s="28">
        <v>0</v>
      </c>
      <c r="DJ138" s="28">
        <v>7667.209220958599</v>
      </c>
      <c r="DK138" s="28">
        <v>0</v>
      </c>
      <c r="DL138" s="28">
        <v>1469.9284768105215</v>
      </c>
      <c r="DM138" s="28">
        <v>379.85612902610706</v>
      </c>
      <c r="DN138" s="28">
        <v>777.4715821453613</v>
      </c>
      <c r="DO138" s="28">
        <v>149.45961830191365</v>
      </c>
      <c r="DP138" s="28">
        <v>0</v>
      </c>
      <c r="DQ138" s="28">
        <v>15.828987742877933</v>
      </c>
      <c r="DR138" s="28">
        <v>43.42726941008482</v>
      </c>
      <c r="DS138" s="28">
        <v>0</v>
      </c>
      <c r="DT138" s="28">
        <v>14834.955831677973</v>
      </c>
      <c r="DU138" s="28">
        <v>0</v>
      </c>
      <c r="DV138" s="28">
        <v>458.716916610778</v>
      </c>
      <c r="DW138" s="28">
        <v>0</v>
      </c>
      <c r="DX138" s="28">
        <f t="shared" si="15"/>
        <v>88013.24328369863</v>
      </c>
      <c r="DY138" s="28">
        <v>0</v>
      </c>
      <c r="DZ138" s="28">
        <v>0</v>
      </c>
      <c r="EA138" s="28">
        <f>SUM(DY138:DZ138)</f>
        <v>0</v>
      </c>
      <c r="EB138" s="28">
        <v>24228.566039503155</v>
      </c>
      <c r="EC138" s="28">
        <v>0</v>
      </c>
      <c r="ED138" s="28">
        <f>SUM(EB138:EC138)</f>
        <v>24228.566039503155</v>
      </c>
      <c r="EE138" s="28">
        <v>0</v>
      </c>
      <c r="EF138" s="28">
        <v>0</v>
      </c>
      <c r="EG138" s="28">
        <f>SUM(ED138:EF138)</f>
        <v>24228.566039503155</v>
      </c>
      <c r="EH138" s="28">
        <v>0</v>
      </c>
      <c r="EI138" s="28">
        <v>0</v>
      </c>
      <c r="EJ138" s="28">
        <f>SUM(EH138:EI138)</f>
        <v>0</v>
      </c>
      <c r="EK138" s="28">
        <f t="shared" si="16"/>
        <v>24228.566039503155</v>
      </c>
      <c r="EL138" s="28">
        <f t="shared" si="17"/>
        <v>112241.80932320179</v>
      </c>
    </row>
    <row r="139" spans="1:142" ht="12.75" customHeight="1">
      <c r="A139" s="23">
        <v>131</v>
      </c>
      <c r="B139" s="9" t="s">
        <v>517</v>
      </c>
      <c r="C139" s="4" t="s">
        <v>518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8">
        <v>0</v>
      </c>
      <c r="AZ139" s="28">
        <v>0</v>
      </c>
      <c r="BA139" s="28">
        <v>0</v>
      </c>
      <c r="BB139" s="28">
        <v>0</v>
      </c>
      <c r="BC139" s="28">
        <v>0</v>
      </c>
      <c r="BD139" s="28">
        <v>0</v>
      </c>
      <c r="BE139" s="28">
        <v>0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8">
        <v>0</v>
      </c>
      <c r="BM139" s="28">
        <v>0</v>
      </c>
      <c r="BN139" s="28">
        <v>0</v>
      </c>
      <c r="BO139" s="28">
        <v>0</v>
      </c>
      <c r="BP139" s="28">
        <v>0</v>
      </c>
      <c r="BQ139" s="28">
        <v>0</v>
      </c>
      <c r="BR139" s="28">
        <v>0</v>
      </c>
      <c r="BS139" s="28">
        <v>0</v>
      </c>
      <c r="BT139" s="28">
        <v>0</v>
      </c>
      <c r="BU139" s="28">
        <v>0</v>
      </c>
      <c r="BV139" s="28">
        <v>0</v>
      </c>
      <c r="BW139" s="28">
        <v>0</v>
      </c>
      <c r="BX139" s="28">
        <v>0</v>
      </c>
      <c r="BY139" s="28">
        <v>0</v>
      </c>
      <c r="BZ139" s="28">
        <v>0</v>
      </c>
      <c r="CA139" s="28">
        <v>0</v>
      </c>
      <c r="CB139" s="28">
        <v>0</v>
      </c>
      <c r="CC139" s="28">
        <v>0</v>
      </c>
      <c r="CD139" s="28">
        <v>0</v>
      </c>
      <c r="CE139" s="28">
        <v>0</v>
      </c>
      <c r="CF139" s="28">
        <v>0</v>
      </c>
      <c r="CG139" s="28">
        <v>0</v>
      </c>
      <c r="CH139" s="28">
        <v>0</v>
      </c>
      <c r="CI139" s="28">
        <v>0</v>
      </c>
      <c r="CJ139" s="28">
        <v>0</v>
      </c>
      <c r="CK139" s="28">
        <v>0</v>
      </c>
      <c r="CL139" s="28">
        <v>0</v>
      </c>
      <c r="CM139" s="28">
        <v>0</v>
      </c>
      <c r="CN139" s="28">
        <v>0</v>
      </c>
      <c r="CO139" s="28">
        <v>0</v>
      </c>
      <c r="CP139" s="28">
        <v>0</v>
      </c>
      <c r="CQ139" s="28">
        <v>0</v>
      </c>
      <c r="CR139" s="28">
        <v>0</v>
      </c>
      <c r="CS139" s="28">
        <v>0</v>
      </c>
      <c r="CT139" s="28">
        <v>0</v>
      </c>
      <c r="CU139" s="28">
        <v>0</v>
      </c>
      <c r="CV139" s="28">
        <v>0</v>
      </c>
      <c r="CW139" s="28">
        <v>0</v>
      </c>
      <c r="CX139" s="28">
        <v>0</v>
      </c>
      <c r="CY139" s="28">
        <v>0</v>
      </c>
      <c r="CZ139" s="28">
        <v>0</v>
      </c>
      <c r="DA139" s="28">
        <v>0</v>
      </c>
      <c r="DB139" s="28">
        <v>0</v>
      </c>
      <c r="DC139" s="28">
        <v>0</v>
      </c>
      <c r="DD139" s="28">
        <v>0</v>
      </c>
      <c r="DE139" s="28">
        <v>0</v>
      </c>
      <c r="DF139" s="28">
        <v>0</v>
      </c>
      <c r="DG139" s="28">
        <v>0</v>
      </c>
      <c r="DH139" s="28">
        <v>0</v>
      </c>
      <c r="DI139" s="28">
        <v>0</v>
      </c>
      <c r="DJ139" s="28">
        <v>0</v>
      </c>
      <c r="DK139" s="28">
        <v>0</v>
      </c>
      <c r="DL139" s="28">
        <v>0</v>
      </c>
      <c r="DM139" s="28">
        <v>0</v>
      </c>
      <c r="DN139" s="28">
        <v>0</v>
      </c>
      <c r="DO139" s="28">
        <v>0</v>
      </c>
      <c r="DP139" s="28">
        <v>0</v>
      </c>
      <c r="DQ139" s="28">
        <v>0</v>
      </c>
      <c r="DR139" s="28">
        <v>0</v>
      </c>
      <c r="DS139" s="28">
        <v>0</v>
      </c>
      <c r="DT139" s="28">
        <v>0</v>
      </c>
      <c r="DU139" s="28">
        <v>0</v>
      </c>
      <c r="DV139" s="28">
        <v>0</v>
      </c>
      <c r="DW139" s="28">
        <v>0</v>
      </c>
      <c r="DX139" s="28">
        <f t="shared" si="15"/>
        <v>0</v>
      </c>
      <c r="DY139" s="28">
        <v>0</v>
      </c>
      <c r="DZ139" s="28">
        <v>0</v>
      </c>
      <c r="EA139" s="28">
        <f>SUM(DY139:DZ139)</f>
        <v>0</v>
      </c>
      <c r="EB139" s="28">
        <v>0</v>
      </c>
      <c r="EC139" s="28">
        <v>0</v>
      </c>
      <c r="ED139" s="28">
        <f>SUM(EB139:EC139)</f>
        <v>0</v>
      </c>
      <c r="EE139" s="28">
        <v>0</v>
      </c>
      <c r="EF139" s="28">
        <v>0</v>
      </c>
      <c r="EG139" s="28">
        <f>SUM(ED139:EF139)</f>
        <v>0</v>
      </c>
      <c r="EH139" s="28">
        <v>44342.9816065354</v>
      </c>
      <c r="EI139" s="28">
        <v>0</v>
      </c>
      <c r="EJ139" s="28">
        <f>SUM(EH139:EI139)</f>
        <v>44342.9816065354</v>
      </c>
      <c r="EK139" s="28">
        <f t="shared" si="16"/>
        <v>44342.9816065354</v>
      </c>
      <c r="EL139" s="28">
        <f t="shared" si="17"/>
        <v>44342.9816065354</v>
      </c>
    </row>
    <row r="140" spans="1:142" ht="12.75" customHeight="1">
      <c r="A140" s="23">
        <v>132</v>
      </c>
      <c r="B140" s="9" t="s">
        <v>519</v>
      </c>
      <c r="C140" s="4" t="s">
        <v>520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8">
        <v>0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8">
        <v>0</v>
      </c>
      <c r="BM140" s="28">
        <v>0</v>
      </c>
      <c r="BN140" s="28">
        <v>0</v>
      </c>
      <c r="BO140" s="28">
        <v>0</v>
      </c>
      <c r="BP140" s="28">
        <v>0</v>
      </c>
      <c r="BQ140" s="28">
        <v>0</v>
      </c>
      <c r="BR140" s="28">
        <v>0</v>
      </c>
      <c r="BS140" s="28">
        <v>0</v>
      </c>
      <c r="BT140" s="28">
        <v>0</v>
      </c>
      <c r="BU140" s="28">
        <v>0</v>
      </c>
      <c r="BV140" s="28">
        <v>0</v>
      </c>
      <c r="BW140" s="28">
        <v>0</v>
      </c>
      <c r="BX140" s="28">
        <v>0</v>
      </c>
      <c r="BY140" s="28">
        <v>0</v>
      </c>
      <c r="BZ140" s="28">
        <v>0</v>
      </c>
      <c r="CA140" s="28">
        <v>0</v>
      </c>
      <c r="CB140" s="28">
        <v>0</v>
      </c>
      <c r="CC140" s="28">
        <v>0</v>
      </c>
      <c r="CD140" s="28">
        <v>0</v>
      </c>
      <c r="CE140" s="28">
        <v>0</v>
      </c>
      <c r="CF140" s="28">
        <v>0</v>
      </c>
      <c r="CG140" s="28">
        <v>0</v>
      </c>
      <c r="CH140" s="28">
        <v>0</v>
      </c>
      <c r="CI140" s="28">
        <v>0</v>
      </c>
      <c r="CJ140" s="28">
        <v>0</v>
      </c>
      <c r="CK140" s="28">
        <v>0</v>
      </c>
      <c r="CL140" s="28">
        <v>0</v>
      </c>
      <c r="CM140" s="28">
        <v>0</v>
      </c>
      <c r="CN140" s="28">
        <v>0</v>
      </c>
      <c r="CO140" s="28">
        <v>0</v>
      </c>
      <c r="CP140" s="28">
        <v>0</v>
      </c>
      <c r="CQ140" s="28">
        <v>0</v>
      </c>
      <c r="CR140" s="28">
        <v>0</v>
      </c>
      <c r="CS140" s="28">
        <v>0</v>
      </c>
      <c r="CT140" s="28">
        <v>0</v>
      </c>
      <c r="CU140" s="28">
        <v>0</v>
      </c>
      <c r="CV140" s="28">
        <v>0</v>
      </c>
      <c r="CW140" s="28">
        <v>0</v>
      </c>
      <c r="CX140" s="28">
        <v>0</v>
      </c>
      <c r="CY140" s="28">
        <v>0</v>
      </c>
      <c r="CZ140" s="28">
        <v>0</v>
      </c>
      <c r="DA140" s="28">
        <v>0</v>
      </c>
      <c r="DB140" s="28">
        <v>0</v>
      </c>
      <c r="DC140" s="28">
        <v>0</v>
      </c>
      <c r="DD140" s="28">
        <v>0</v>
      </c>
      <c r="DE140" s="28">
        <v>0</v>
      </c>
      <c r="DF140" s="28">
        <v>0</v>
      </c>
      <c r="DG140" s="28">
        <v>0</v>
      </c>
      <c r="DH140" s="28">
        <v>0</v>
      </c>
      <c r="DI140" s="28">
        <v>0</v>
      </c>
      <c r="DJ140" s="28">
        <v>0</v>
      </c>
      <c r="DK140" s="28">
        <v>0</v>
      </c>
      <c r="DL140" s="28">
        <v>0</v>
      </c>
      <c r="DM140" s="28">
        <v>0</v>
      </c>
      <c r="DN140" s="28">
        <v>0</v>
      </c>
      <c r="DO140" s="28">
        <v>0</v>
      </c>
      <c r="DP140" s="28">
        <v>0</v>
      </c>
      <c r="DQ140" s="28">
        <v>0</v>
      </c>
      <c r="DR140" s="28">
        <v>0</v>
      </c>
      <c r="DS140" s="28">
        <v>0</v>
      </c>
      <c r="DT140" s="28">
        <v>0</v>
      </c>
      <c r="DU140" s="28">
        <v>0</v>
      </c>
      <c r="DV140" s="28">
        <v>0</v>
      </c>
      <c r="DW140" s="28">
        <v>0</v>
      </c>
      <c r="DX140" s="28">
        <f t="shared" si="15"/>
        <v>0</v>
      </c>
      <c r="DY140" s="28">
        <v>0</v>
      </c>
      <c r="DZ140" s="28">
        <v>0</v>
      </c>
      <c r="EA140" s="28">
        <f>SUM(DY140:DZ140)</f>
        <v>0</v>
      </c>
      <c r="EB140" s="28">
        <v>0</v>
      </c>
      <c r="EC140" s="28">
        <v>0</v>
      </c>
      <c r="ED140" s="28">
        <f>SUM(EB140:EC140)</f>
        <v>0</v>
      </c>
      <c r="EE140" s="28">
        <v>0</v>
      </c>
      <c r="EF140" s="28">
        <v>0</v>
      </c>
      <c r="EG140" s="28">
        <f>SUM(ED140:EF140)</f>
        <v>0</v>
      </c>
      <c r="EH140" s="28">
        <v>5534.957996627769</v>
      </c>
      <c r="EI140" s="28">
        <v>0</v>
      </c>
      <c r="EJ140" s="28">
        <f>SUM(EH140:EI140)</f>
        <v>5534.957996627769</v>
      </c>
      <c r="EK140" s="28">
        <f t="shared" si="16"/>
        <v>5534.957996627769</v>
      </c>
      <c r="EL140" s="28">
        <f t="shared" si="17"/>
        <v>5534.957996627769</v>
      </c>
    </row>
    <row r="141" spans="1:142" ht="12.75" customHeight="1">
      <c r="A141" s="23">
        <v>133</v>
      </c>
      <c r="B141" s="9" t="s">
        <v>521</v>
      </c>
      <c r="C141" s="4" t="s">
        <v>522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8">
        <v>0</v>
      </c>
      <c r="AZ141" s="28">
        <v>0</v>
      </c>
      <c r="BA141" s="28">
        <v>0</v>
      </c>
      <c r="BB141" s="28">
        <v>0</v>
      </c>
      <c r="BC141" s="28">
        <v>0</v>
      </c>
      <c r="BD141" s="28">
        <v>0</v>
      </c>
      <c r="BE141" s="28">
        <v>0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8">
        <v>0</v>
      </c>
      <c r="BM141" s="28">
        <v>0</v>
      </c>
      <c r="BN141" s="28">
        <v>0</v>
      </c>
      <c r="BO141" s="28">
        <v>0</v>
      </c>
      <c r="BP141" s="28">
        <v>0</v>
      </c>
      <c r="BQ141" s="28">
        <v>0</v>
      </c>
      <c r="BR141" s="28">
        <v>0</v>
      </c>
      <c r="BS141" s="28">
        <v>0</v>
      </c>
      <c r="BT141" s="28">
        <v>0</v>
      </c>
      <c r="BU141" s="28">
        <v>0</v>
      </c>
      <c r="BV141" s="28">
        <v>0</v>
      </c>
      <c r="BW141" s="28">
        <v>0</v>
      </c>
      <c r="BX141" s="28">
        <v>0</v>
      </c>
      <c r="BY141" s="28">
        <v>0</v>
      </c>
      <c r="BZ141" s="28">
        <v>0</v>
      </c>
      <c r="CA141" s="28">
        <v>0</v>
      </c>
      <c r="CB141" s="28">
        <v>0</v>
      </c>
      <c r="CC141" s="28">
        <v>0</v>
      </c>
      <c r="CD141" s="28">
        <v>0</v>
      </c>
      <c r="CE141" s="28">
        <v>0</v>
      </c>
      <c r="CF141" s="28">
        <v>0</v>
      </c>
      <c r="CG141" s="28">
        <v>0</v>
      </c>
      <c r="CH141" s="28">
        <v>0</v>
      </c>
      <c r="CI141" s="28">
        <v>0</v>
      </c>
      <c r="CJ141" s="28">
        <v>0</v>
      </c>
      <c r="CK141" s="28">
        <v>0</v>
      </c>
      <c r="CL141" s="28">
        <v>0</v>
      </c>
      <c r="CM141" s="28">
        <v>0</v>
      </c>
      <c r="CN141" s="28">
        <v>0</v>
      </c>
      <c r="CO141" s="28">
        <v>0</v>
      </c>
      <c r="CP141" s="28">
        <v>0</v>
      </c>
      <c r="CQ141" s="28">
        <v>0</v>
      </c>
      <c r="CR141" s="28">
        <v>0</v>
      </c>
      <c r="CS141" s="28">
        <v>0</v>
      </c>
      <c r="CT141" s="28">
        <v>0</v>
      </c>
      <c r="CU141" s="28">
        <v>0</v>
      </c>
      <c r="CV141" s="28">
        <v>0</v>
      </c>
      <c r="CW141" s="28">
        <v>0</v>
      </c>
      <c r="CX141" s="28">
        <v>0</v>
      </c>
      <c r="CY141" s="28">
        <v>0</v>
      </c>
      <c r="CZ141" s="28">
        <v>0</v>
      </c>
      <c r="DA141" s="28">
        <v>0</v>
      </c>
      <c r="DB141" s="28">
        <v>0</v>
      </c>
      <c r="DC141" s="28">
        <v>0</v>
      </c>
      <c r="DD141" s="28">
        <v>0</v>
      </c>
      <c r="DE141" s="28">
        <v>0</v>
      </c>
      <c r="DF141" s="28">
        <v>0</v>
      </c>
      <c r="DG141" s="28">
        <v>0</v>
      </c>
      <c r="DH141" s="28">
        <v>0</v>
      </c>
      <c r="DI141" s="28">
        <v>0</v>
      </c>
      <c r="DJ141" s="28">
        <v>0</v>
      </c>
      <c r="DK141" s="28">
        <v>0</v>
      </c>
      <c r="DL141" s="28">
        <v>0</v>
      </c>
      <c r="DM141" s="28">
        <v>0</v>
      </c>
      <c r="DN141" s="28">
        <v>0</v>
      </c>
      <c r="DO141" s="28">
        <v>0</v>
      </c>
      <c r="DP141" s="28">
        <v>0</v>
      </c>
      <c r="DQ141" s="28">
        <v>0</v>
      </c>
      <c r="DR141" s="28">
        <v>0</v>
      </c>
      <c r="DS141" s="28">
        <v>0</v>
      </c>
      <c r="DT141" s="28">
        <v>0</v>
      </c>
      <c r="DU141" s="28">
        <v>0</v>
      </c>
      <c r="DV141" s="28">
        <v>0</v>
      </c>
      <c r="DW141" s="28">
        <v>0</v>
      </c>
      <c r="DX141" s="28">
        <f t="shared" si="15"/>
        <v>0</v>
      </c>
      <c r="DY141" s="28">
        <v>0</v>
      </c>
      <c r="DZ141" s="28">
        <v>0</v>
      </c>
      <c r="EA141" s="28">
        <f>SUM(DY141:DZ141)</f>
        <v>0</v>
      </c>
      <c r="EB141" s="28">
        <v>21902.620221537036</v>
      </c>
      <c r="EC141" s="28">
        <v>0</v>
      </c>
      <c r="ED141" s="28">
        <f>SUM(EB141:EC141)</f>
        <v>21902.620221537036</v>
      </c>
      <c r="EE141" s="28">
        <v>0</v>
      </c>
      <c r="EF141" s="28">
        <v>0</v>
      </c>
      <c r="EG141" s="28">
        <f>SUM(ED141:EF141)</f>
        <v>21902.620221537036</v>
      </c>
      <c r="EH141" s="28">
        <v>32193.738799732928</v>
      </c>
      <c r="EI141" s="28">
        <v>0</v>
      </c>
      <c r="EJ141" s="28">
        <f>SUM(EH141:EI141)</f>
        <v>32193.738799732928</v>
      </c>
      <c r="EK141" s="28">
        <f t="shared" si="16"/>
        <v>54096.359021269964</v>
      </c>
      <c r="EL141" s="28">
        <f t="shared" si="17"/>
        <v>54096.359021269964</v>
      </c>
    </row>
    <row r="142" spans="1:142" ht="12.75" customHeight="1">
      <c r="A142" s="23">
        <v>134</v>
      </c>
      <c r="B142" s="9" t="s">
        <v>523</v>
      </c>
      <c r="C142" s="4" t="s">
        <v>524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0</v>
      </c>
      <c r="AY142" s="28">
        <v>0</v>
      </c>
      <c r="AZ142" s="28">
        <v>0</v>
      </c>
      <c r="BA142" s="28">
        <v>0</v>
      </c>
      <c r="BB142" s="28">
        <v>0</v>
      </c>
      <c r="BC142" s="28">
        <v>0</v>
      </c>
      <c r="BD142" s="28">
        <v>0</v>
      </c>
      <c r="BE142" s="28">
        <v>0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8">
        <v>0</v>
      </c>
      <c r="BM142" s="28">
        <v>0</v>
      </c>
      <c r="BN142" s="28">
        <v>0</v>
      </c>
      <c r="BO142" s="28">
        <v>0</v>
      </c>
      <c r="BP142" s="28">
        <v>0</v>
      </c>
      <c r="BQ142" s="28">
        <v>0</v>
      </c>
      <c r="BR142" s="28">
        <v>0</v>
      </c>
      <c r="BS142" s="28">
        <v>0</v>
      </c>
      <c r="BT142" s="28">
        <v>0</v>
      </c>
      <c r="BU142" s="28">
        <v>0</v>
      </c>
      <c r="BV142" s="28">
        <v>0</v>
      </c>
      <c r="BW142" s="28">
        <v>0</v>
      </c>
      <c r="BX142" s="28">
        <v>0</v>
      </c>
      <c r="BY142" s="28">
        <v>0</v>
      </c>
      <c r="BZ142" s="28">
        <v>0</v>
      </c>
      <c r="CA142" s="28">
        <v>0</v>
      </c>
      <c r="CB142" s="28">
        <v>0</v>
      </c>
      <c r="CC142" s="28">
        <v>0</v>
      </c>
      <c r="CD142" s="28">
        <v>0</v>
      </c>
      <c r="CE142" s="28">
        <v>0</v>
      </c>
      <c r="CF142" s="28">
        <v>0</v>
      </c>
      <c r="CG142" s="28">
        <v>0</v>
      </c>
      <c r="CH142" s="28">
        <v>0</v>
      </c>
      <c r="CI142" s="28">
        <v>0</v>
      </c>
      <c r="CJ142" s="28">
        <v>0</v>
      </c>
      <c r="CK142" s="28">
        <v>0</v>
      </c>
      <c r="CL142" s="28">
        <v>0</v>
      </c>
      <c r="CM142" s="28">
        <v>0</v>
      </c>
      <c r="CN142" s="28">
        <v>0</v>
      </c>
      <c r="CO142" s="28">
        <v>0</v>
      </c>
      <c r="CP142" s="28">
        <v>0</v>
      </c>
      <c r="CQ142" s="28">
        <v>0</v>
      </c>
      <c r="CR142" s="28">
        <v>0</v>
      </c>
      <c r="CS142" s="28">
        <v>0</v>
      </c>
      <c r="CT142" s="28">
        <v>0</v>
      </c>
      <c r="CU142" s="28">
        <v>0</v>
      </c>
      <c r="CV142" s="28">
        <v>0</v>
      </c>
      <c r="CW142" s="28">
        <v>0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0</v>
      </c>
      <c r="DH142" s="28">
        <v>0</v>
      </c>
      <c r="DI142" s="28">
        <v>0</v>
      </c>
      <c r="DJ142" s="28">
        <v>0</v>
      </c>
      <c r="DK142" s="28">
        <v>0</v>
      </c>
      <c r="DL142" s="28">
        <v>0</v>
      </c>
      <c r="DM142" s="28">
        <v>0</v>
      </c>
      <c r="DN142" s="28">
        <v>0</v>
      </c>
      <c r="DO142" s="28">
        <v>0</v>
      </c>
      <c r="DP142" s="28">
        <v>0</v>
      </c>
      <c r="DQ142" s="28">
        <v>0</v>
      </c>
      <c r="DR142" s="28">
        <v>0</v>
      </c>
      <c r="DS142" s="28">
        <v>0</v>
      </c>
      <c r="DT142" s="28">
        <v>0</v>
      </c>
      <c r="DU142" s="28">
        <v>0</v>
      </c>
      <c r="DV142" s="28">
        <v>0</v>
      </c>
      <c r="DW142" s="28">
        <v>0</v>
      </c>
      <c r="DX142" s="28">
        <f t="shared" si="15"/>
        <v>0</v>
      </c>
      <c r="DY142" s="28">
        <v>0</v>
      </c>
      <c r="DZ142" s="28">
        <v>0</v>
      </c>
      <c r="EA142" s="28">
        <f>SUM(DY142:DZ142)</f>
        <v>0</v>
      </c>
      <c r="EB142" s="28">
        <v>158472.48961313596</v>
      </c>
      <c r="EC142" s="28">
        <v>0</v>
      </c>
      <c r="ED142" s="28">
        <f>SUM(EB142:EC142)</f>
        <v>158472.48961313596</v>
      </c>
      <c r="EE142" s="28">
        <v>0</v>
      </c>
      <c r="EF142" s="28">
        <v>0</v>
      </c>
      <c r="EG142" s="28">
        <f>SUM(ED142:EF142)</f>
        <v>158472.48961313596</v>
      </c>
      <c r="EH142" s="28">
        <v>13026.992683984445</v>
      </c>
      <c r="EI142" s="28">
        <v>0</v>
      </c>
      <c r="EJ142" s="28">
        <f>SUM(EH142:EI142)</f>
        <v>13026.992683984445</v>
      </c>
      <c r="EK142" s="28">
        <f t="shared" si="16"/>
        <v>171499.4822971204</v>
      </c>
      <c r="EL142" s="28">
        <f t="shared" si="17"/>
        <v>171499.4822971204</v>
      </c>
    </row>
    <row r="143" spans="1:142" ht="12.75" customHeight="1">
      <c r="A143" s="23">
        <v>135</v>
      </c>
      <c r="B143" s="9" t="s">
        <v>525</v>
      </c>
      <c r="C143" s="4" t="s">
        <v>526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  <c r="AX143" s="28">
        <v>0</v>
      </c>
      <c r="AY143" s="28">
        <v>0</v>
      </c>
      <c r="AZ143" s="28">
        <v>0</v>
      </c>
      <c r="BA143" s="28">
        <v>0</v>
      </c>
      <c r="BB143" s="28">
        <v>0</v>
      </c>
      <c r="BC143" s="28">
        <v>0</v>
      </c>
      <c r="BD143" s="28">
        <v>0</v>
      </c>
      <c r="BE143" s="28">
        <v>0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8">
        <v>0</v>
      </c>
      <c r="BM143" s="28">
        <v>0</v>
      </c>
      <c r="BN143" s="28">
        <v>0</v>
      </c>
      <c r="BO143" s="28">
        <v>0</v>
      </c>
      <c r="BP143" s="28">
        <v>0</v>
      </c>
      <c r="BQ143" s="28">
        <v>0</v>
      </c>
      <c r="BR143" s="28">
        <v>0</v>
      </c>
      <c r="BS143" s="28">
        <v>0</v>
      </c>
      <c r="BT143" s="28">
        <v>0</v>
      </c>
      <c r="BU143" s="28">
        <v>0</v>
      </c>
      <c r="BV143" s="28">
        <v>0</v>
      </c>
      <c r="BW143" s="28">
        <v>0</v>
      </c>
      <c r="BX143" s="28">
        <v>0</v>
      </c>
      <c r="BY143" s="28">
        <v>0</v>
      </c>
      <c r="BZ143" s="28">
        <v>0</v>
      </c>
      <c r="CA143" s="28">
        <v>0</v>
      </c>
      <c r="CB143" s="28">
        <v>0</v>
      </c>
      <c r="CC143" s="28">
        <v>0</v>
      </c>
      <c r="CD143" s="28">
        <v>0</v>
      </c>
      <c r="CE143" s="28">
        <v>0</v>
      </c>
      <c r="CF143" s="28">
        <v>0</v>
      </c>
      <c r="CG143" s="28">
        <v>0</v>
      </c>
      <c r="CH143" s="28">
        <v>0</v>
      </c>
      <c r="CI143" s="28">
        <v>0</v>
      </c>
      <c r="CJ143" s="28">
        <v>0</v>
      </c>
      <c r="CK143" s="28">
        <v>0</v>
      </c>
      <c r="CL143" s="28">
        <v>0</v>
      </c>
      <c r="CM143" s="28">
        <v>0</v>
      </c>
      <c r="CN143" s="28">
        <v>0</v>
      </c>
      <c r="CO143" s="28">
        <v>0</v>
      </c>
      <c r="CP143" s="28">
        <v>0</v>
      </c>
      <c r="CQ143" s="28">
        <v>0</v>
      </c>
      <c r="CR143" s="28">
        <v>0</v>
      </c>
      <c r="CS143" s="28">
        <v>0</v>
      </c>
      <c r="CT143" s="28">
        <v>0</v>
      </c>
      <c r="CU143" s="28">
        <v>0</v>
      </c>
      <c r="CV143" s="28">
        <v>0</v>
      </c>
      <c r="CW143" s="28">
        <v>0</v>
      </c>
      <c r="CX143" s="28">
        <v>0</v>
      </c>
      <c r="CY143" s="28">
        <v>0</v>
      </c>
      <c r="CZ143" s="28">
        <v>0</v>
      </c>
      <c r="DA143" s="28">
        <v>0</v>
      </c>
      <c r="DB143" s="28">
        <v>0</v>
      </c>
      <c r="DC143" s="28">
        <v>0</v>
      </c>
      <c r="DD143" s="28">
        <v>0</v>
      </c>
      <c r="DE143" s="28">
        <v>0</v>
      </c>
      <c r="DF143" s="28">
        <v>0</v>
      </c>
      <c r="DG143" s="28">
        <v>0</v>
      </c>
      <c r="DH143" s="28">
        <v>0</v>
      </c>
      <c r="DI143" s="28">
        <v>0</v>
      </c>
      <c r="DJ143" s="28">
        <v>0</v>
      </c>
      <c r="DK143" s="28">
        <v>0</v>
      </c>
      <c r="DL143" s="28">
        <v>0</v>
      </c>
      <c r="DM143" s="28">
        <v>0</v>
      </c>
      <c r="DN143" s="28">
        <v>0</v>
      </c>
      <c r="DO143" s="28">
        <v>0</v>
      </c>
      <c r="DP143" s="28">
        <v>0</v>
      </c>
      <c r="DQ143" s="28">
        <v>0</v>
      </c>
      <c r="DR143" s="28">
        <v>0</v>
      </c>
      <c r="DS143" s="28">
        <v>0</v>
      </c>
      <c r="DT143" s="28">
        <v>0</v>
      </c>
      <c r="DU143" s="28">
        <v>0</v>
      </c>
      <c r="DV143" s="28">
        <v>0</v>
      </c>
      <c r="DW143" s="28">
        <v>0</v>
      </c>
      <c r="DX143" s="28">
        <f t="shared" si="15"/>
        <v>0</v>
      </c>
      <c r="DY143" s="28">
        <v>0</v>
      </c>
      <c r="DZ143" s="28">
        <v>0</v>
      </c>
      <c r="EA143" s="28">
        <f>SUM(DY143:DZ143)</f>
        <v>0</v>
      </c>
      <c r="EB143" s="28">
        <v>0</v>
      </c>
      <c r="EC143" s="28">
        <v>0</v>
      </c>
      <c r="ED143" s="28">
        <f>SUM(EB143:EC143)</f>
        <v>0</v>
      </c>
      <c r="EE143" s="28">
        <v>0</v>
      </c>
      <c r="EF143" s="28">
        <v>0</v>
      </c>
      <c r="EG143" s="28">
        <f>SUM(ED143:EF143)</f>
        <v>0</v>
      </c>
      <c r="EH143" s="28">
        <v>0</v>
      </c>
      <c r="EI143" s="28">
        <v>0</v>
      </c>
      <c r="EJ143" s="28">
        <f>SUM(EH143:EI143)</f>
        <v>0</v>
      </c>
      <c r="EK143" s="28">
        <f t="shared" si="16"/>
        <v>0</v>
      </c>
      <c r="EL143" s="28">
        <f t="shared" si="17"/>
        <v>0</v>
      </c>
    </row>
    <row r="144" spans="1:142" ht="12.75" customHeight="1">
      <c r="A144" s="24" t="s">
        <v>527</v>
      </c>
      <c r="B144" s="9" t="s">
        <v>528</v>
      </c>
      <c r="C144" s="4" t="s">
        <v>529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8">
        <v>0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8">
        <v>0</v>
      </c>
      <c r="BM144" s="28">
        <v>0</v>
      </c>
      <c r="BN144" s="28">
        <v>0</v>
      </c>
      <c r="BO144" s="28">
        <v>0</v>
      </c>
      <c r="BP144" s="28">
        <v>0</v>
      </c>
      <c r="BQ144" s="28">
        <v>0</v>
      </c>
      <c r="BR144" s="28">
        <v>0</v>
      </c>
      <c r="BS144" s="28">
        <v>0</v>
      </c>
      <c r="BT144" s="28">
        <v>0</v>
      </c>
      <c r="BU144" s="28">
        <v>0</v>
      </c>
      <c r="BV144" s="28">
        <v>0</v>
      </c>
      <c r="BW144" s="28">
        <v>0</v>
      </c>
      <c r="BX144" s="28">
        <v>0</v>
      </c>
      <c r="BY144" s="28">
        <v>0</v>
      </c>
      <c r="BZ144" s="28">
        <v>0</v>
      </c>
      <c r="CA144" s="28">
        <v>0</v>
      </c>
      <c r="CB144" s="28">
        <v>0</v>
      </c>
      <c r="CC144" s="28">
        <v>0</v>
      </c>
      <c r="CD144" s="28">
        <v>0</v>
      </c>
      <c r="CE144" s="28">
        <v>0</v>
      </c>
      <c r="CF144" s="28">
        <v>0</v>
      </c>
      <c r="CG144" s="28">
        <v>0</v>
      </c>
      <c r="CH144" s="28">
        <v>0</v>
      </c>
      <c r="CI144" s="28">
        <v>0</v>
      </c>
      <c r="CJ144" s="28">
        <v>0</v>
      </c>
      <c r="CK144" s="28">
        <v>0</v>
      </c>
      <c r="CL144" s="28">
        <v>0</v>
      </c>
      <c r="CM144" s="28">
        <v>0</v>
      </c>
      <c r="CN144" s="28">
        <v>0</v>
      </c>
      <c r="CO144" s="28">
        <v>0</v>
      </c>
      <c r="CP144" s="28">
        <v>0</v>
      </c>
      <c r="CQ144" s="28">
        <v>0</v>
      </c>
      <c r="CR144" s="28">
        <v>0</v>
      </c>
      <c r="CS144" s="28">
        <v>0</v>
      </c>
      <c r="CT144" s="28">
        <v>0</v>
      </c>
      <c r="CU144" s="28">
        <v>0</v>
      </c>
      <c r="CV144" s="28">
        <v>0</v>
      </c>
      <c r="CW144" s="28">
        <v>0</v>
      </c>
      <c r="CX144" s="28">
        <v>0</v>
      </c>
      <c r="CY144" s="28">
        <v>0</v>
      </c>
      <c r="CZ144" s="28">
        <v>0</v>
      </c>
      <c r="DA144" s="28">
        <v>0</v>
      </c>
      <c r="DB144" s="28">
        <v>0</v>
      </c>
      <c r="DC144" s="28">
        <v>0</v>
      </c>
      <c r="DD144" s="28">
        <v>0</v>
      </c>
      <c r="DE144" s="28">
        <v>0</v>
      </c>
      <c r="DF144" s="28">
        <v>0</v>
      </c>
      <c r="DG144" s="28">
        <v>0</v>
      </c>
      <c r="DH144" s="28">
        <v>0</v>
      </c>
      <c r="DI144" s="28">
        <v>0</v>
      </c>
      <c r="DJ144" s="28">
        <v>0</v>
      </c>
      <c r="DK144" s="28">
        <v>0</v>
      </c>
      <c r="DL144" s="28">
        <v>0</v>
      </c>
      <c r="DM144" s="28">
        <v>0</v>
      </c>
      <c r="DN144" s="28">
        <v>0</v>
      </c>
      <c r="DO144" s="28">
        <v>0</v>
      </c>
      <c r="DP144" s="28">
        <v>0</v>
      </c>
      <c r="DQ144" s="28">
        <v>0</v>
      </c>
      <c r="DR144" s="28">
        <v>0</v>
      </c>
      <c r="DS144" s="28">
        <v>0</v>
      </c>
      <c r="DT144" s="28">
        <v>0</v>
      </c>
      <c r="DU144" s="28">
        <v>0</v>
      </c>
      <c r="DV144" s="28">
        <v>0</v>
      </c>
      <c r="DW144" s="28">
        <v>0</v>
      </c>
      <c r="DX144" s="28">
        <f t="shared" si="15"/>
        <v>0</v>
      </c>
      <c r="DY144" s="28">
        <v>0</v>
      </c>
      <c r="DZ144" s="28">
        <v>0</v>
      </c>
      <c r="EA144" s="28">
        <f>SUM(DY144:DZ144)</f>
        <v>0</v>
      </c>
      <c r="EB144" s="28">
        <v>78757.47695503526</v>
      </c>
      <c r="EC144" s="28">
        <v>0</v>
      </c>
      <c r="ED144" s="28">
        <f>SUM(EB144:EC144)</f>
        <v>78757.47695503526</v>
      </c>
      <c r="EE144" s="28">
        <v>0</v>
      </c>
      <c r="EF144" s="28">
        <v>0</v>
      </c>
      <c r="EG144" s="28">
        <f>SUM(ED144:EF144)</f>
        <v>78757.47695503526</v>
      </c>
      <c r="EH144" s="28">
        <v>0</v>
      </c>
      <c r="EI144" s="28">
        <v>0</v>
      </c>
      <c r="EJ144" s="28">
        <f>SUM(EH144:EI144)</f>
        <v>0</v>
      </c>
      <c r="EK144" s="28">
        <f t="shared" si="16"/>
        <v>78757.47695503526</v>
      </c>
      <c r="EL144" s="28">
        <f t="shared" si="17"/>
        <v>78757.47695503526</v>
      </c>
    </row>
    <row r="145" spans="1:142" ht="12.75" customHeight="1">
      <c r="A145" s="24" t="s">
        <v>530</v>
      </c>
      <c r="B145" s="9" t="s">
        <v>531</v>
      </c>
      <c r="C145" s="4" t="s">
        <v>532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  <c r="AX145" s="28">
        <v>0</v>
      </c>
      <c r="AY145" s="28">
        <v>0</v>
      </c>
      <c r="AZ145" s="28">
        <v>0</v>
      </c>
      <c r="BA145" s="28">
        <v>0</v>
      </c>
      <c r="BB145" s="28">
        <v>0</v>
      </c>
      <c r="BC145" s="28">
        <v>0</v>
      </c>
      <c r="BD145" s="28">
        <v>0</v>
      </c>
      <c r="BE145" s="28">
        <v>0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8">
        <v>0</v>
      </c>
      <c r="BM145" s="28">
        <v>0</v>
      </c>
      <c r="BN145" s="28">
        <v>0</v>
      </c>
      <c r="BO145" s="28">
        <v>0</v>
      </c>
      <c r="BP145" s="28">
        <v>0</v>
      </c>
      <c r="BQ145" s="28">
        <v>0</v>
      </c>
      <c r="BR145" s="28">
        <v>0</v>
      </c>
      <c r="BS145" s="28">
        <v>0</v>
      </c>
      <c r="BT145" s="28">
        <v>0</v>
      </c>
      <c r="BU145" s="28">
        <v>0</v>
      </c>
      <c r="BV145" s="28">
        <v>0</v>
      </c>
      <c r="BW145" s="28">
        <v>0</v>
      </c>
      <c r="BX145" s="28">
        <v>0</v>
      </c>
      <c r="BY145" s="28">
        <v>0</v>
      </c>
      <c r="BZ145" s="28">
        <v>0</v>
      </c>
      <c r="CA145" s="28">
        <v>0</v>
      </c>
      <c r="CB145" s="28">
        <v>0</v>
      </c>
      <c r="CC145" s="28">
        <v>0</v>
      </c>
      <c r="CD145" s="28">
        <v>0</v>
      </c>
      <c r="CE145" s="28">
        <v>0</v>
      </c>
      <c r="CF145" s="28">
        <v>0</v>
      </c>
      <c r="CG145" s="28">
        <v>0</v>
      </c>
      <c r="CH145" s="28">
        <v>0</v>
      </c>
      <c r="CI145" s="28">
        <v>0</v>
      </c>
      <c r="CJ145" s="28">
        <v>0</v>
      </c>
      <c r="CK145" s="28">
        <v>0</v>
      </c>
      <c r="CL145" s="28">
        <v>0</v>
      </c>
      <c r="CM145" s="28">
        <v>0</v>
      </c>
      <c r="CN145" s="28">
        <v>0</v>
      </c>
      <c r="CO145" s="28">
        <v>0</v>
      </c>
      <c r="CP145" s="28">
        <v>0</v>
      </c>
      <c r="CQ145" s="28">
        <v>0</v>
      </c>
      <c r="CR145" s="28">
        <v>0</v>
      </c>
      <c r="CS145" s="28">
        <v>0</v>
      </c>
      <c r="CT145" s="28">
        <v>0</v>
      </c>
      <c r="CU145" s="28">
        <v>0</v>
      </c>
      <c r="CV145" s="28">
        <v>0</v>
      </c>
      <c r="CW145" s="28">
        <v>0</v>
      </c>
      <c r="CX145" s="28">
        <v>0</v>
      </c>
      <c r="CY145" s="28">
        <v>0</v>
      </c>
      <c r="CZ145" s="28">
        <v>0</v>
      </c>
      <c r="DA145" s="28">
        <v>0</v>
      </c>
      <c r="DB145" s="28">
        <v>0</v>
      </c>
      <c r="DC145" s="28">
        <v>0</v>
      </c>
      <c r="DD145" s="28">
        <v>0</v>
      </c>
      <c r="DE145" s="28">
        <v>0</v>
      </c>
      <c r="DF145" s="28">
        <v>0</v>
      </c>
      <c r="DG145" s="28">
        <v>0</v>
      </c>
      <c r="DH145" s="28">
        <v>0</v>
      </c>
      <c r="DI145" s="28">
        <v>0</v>
      </c>
      <c r="DJ145" s="28">
        <v>0</v>
      </c>
      <c r="DK145" s="28">
        <v>0</v>
      </c>
      <c r="DL145" s="28">
        <v>0</v>
      </c>
      <c r="DM145" s="28">
        <v>0</v>
      </c>
      <c r="DN145" s="28">
        <v>0</v>
      </c>
      <c r="DO145" s="28">
        <v>0</v>
      </c>
      <c r="DP145" s="28">
        <v>0</v>
      </c>
      <c r="DQ145" s="28">
        <v>0</v>
      </c>
      <c r="DR145" s="28">
        <v>0</v>
      </c>
      <c r="DS145" s="28">
        <v>0</v>
      </c>
      <c r="DT145" s="28">
        <v>0</v>
      </c>
      <c r="DU145" s="28">
        <v>0</v>
      </c>
      <c r="DV145" s="28">
        <v>0</v>
      </c>
      <c r="DW145" s="28">
        <v>0</v>
      </c>
      <c r="DX145" s="28">
        <f t="shared" si="15"/>
        <v>0</v>
      </c>
      <c r="DY145" s="28">
        <v>0</v>
      </c>
      <c r="DZ145" s="28">
        <v>0</v>
      </c>
      <c r="EA145" s="28">
        <f>SUM(DY145:DZ145)</f>
        <v>0</v>
      </c>
      <c r="EB145" s="28">
        <v>15993.36959469111</v>
      </c>
      <c r="EC145" s="28">
        <v>0</v>
      </c>
      <c r="ED145" s="28">
        <f>SUM(EB145:EC145)</f>
        <v>15993.36959469111</v>
      </c>
      <c r="EE145" s="28">
        <v>0</v>
      </c>
      <c r="EF145" s="28">
        <v>0</v>
      </c>
      <c r="EG145" s="28">
        <f>SUM(ED145:EF145)</f>
        <v>15993.36959469111</v>
      </c>
      <c r="EH145" s="28">
        <v>0</v>
      </c>
      <c r="EI145" s="28">
        <v>0</v>
      </c>
      <c r="EJ145" s="28">
        <f>SUM(EH145:EI145)</f>
        <v>0</v>
      </c>
      <c r="EK145" s="28">
        <f t="shared" si="16"/>
        <v>15993.36959469111</v>
      </c>
      <c r="EL145" s="28">
        <f t="shared" si="17"/>
        <v>15993.36959469111</v>
      </c>
    </row>
    <row r="146" spans="1:142" ht="12.75" customHeight="1">
      <c r="A146" s="24" t="s">
        <v>533</v>
      </c>
      <c r="B146" s="9" t="s">
        <v>534</v>
      </c>
      <c r="C146" s="4" t="s">
        <v>535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0</v>
      </c>
      <c r="BA146" s="28">
        <v>0</v>
      </c>
      <c r="BB146" s="28">
        <v>0</v>
      </c>
      <c r="BC146" s="28">
        <v>0</v>
      </c>
      <c r="BD146" s="28">
        <v>0</v>
      </c>
      <c r="BE146" s="28">
        <v>0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28">
        <v>0</v>
      </c>
      <c r="BQ146" s="28">
        <v>0</v>
      </c>
      <c r="BR146" s="28">
        <v>0</v>
      </c>
      <c r="BS146" s="28">
        <v>0</v>
      </c>
      <c r="BT146" s="28">
        <v>0</v>
      </c>
      <c r="BU146" s="28">
        <v>0</v>
      </c>
      <c r="BV146" s="28">
        <v>0</v>
      </c>
      <c r="BW146" s="28">
        <v>0</v>
      </c>
      <c r="BX146" s="28">
        <v>0</v>
      </c>
      <c r="BY146" s="28">
        <v>0</v>
      </c>
      <c r="BZ146" s="28">
        <v>0</v>
      </c>
      <c r="CA146" s="28">
        <v>0</v>
      </c>
      <c r="CB146" s="28">
        <v>0</v>
      </c>
      <c r="CC146" s="28">
        <v>0</v>
      </c>
      <c r="CD146" s="28">
        <v>0</v>
      </c>
      <c r="CE146" s="28">
        <v>0</v>
      </c>
      <c r="CF146" s="28">
        <v>0</v>
      </c>
      <c r="CG146" s="28">
        <v>0</v>
      </c>
      <c r="CH146" s="28">
        <v>0</v>
      </c>
      <c r="CI146" s="28">
        <v>0</v>
      </c>
      <c r="CJ146" s="28">
        <v>0</v>
      </c>
      <c r="CK146" s="28">
        <v>0</v>
      </c>
      <c r="CL146" s="28">
        <v>0</v>
      </c>
      <c r="CM146" s="28">
        <v>0</v>
      </c>
      <c r="CN146" s="28">
        <v>0</v>
      </c>
      <c r="CO146" s="28">
        <v>0</v>
      </c>
      <c r="CP146" s="28">
        <v>0</v>
      </c>
      <c r="CQ146" s="28">
        <v>0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8">
        <v>0</v>
      </c>
      <c r="DJ146" s="28">
        <v>0</v>
      </c>
      <c r="DK146" s="28">
        <v>0</v>
      </c>
      <c r="DL146" s="28">
        <v>0</v>
      </c>
      <c r="DM146" s="28">
        <v>0</v>
      </c>
      <c r="DN146" s="28">
        <v>0</v>
      </c>
      <c r="DO146" s="28">
        <v>0</v>
      </c>
      <c r="DP146" s="28">
        <v>0</v>
      </c>
      <c r="DQ146" s="28">
        <v>0</v>
      </c>
      <c r="DR146" s="28">
        <v>0</v>
      </c>
      <c r="DS146" s="28">
        <v>0</v>
      </c>
      <c r="DT146" s="28">
        <v>0</v>
      </c>
      <c r="DU146" s="28">
        <v>0</v>
      </c>
      <c r="DV146" s="28">
        <v>0</v>
      </c>
      <c r="DW146" s="28">
        <v>0</v>
      </c>
      <c r="DX146" s="28">
        <f t="shared" si="15"/>
        <v>0</v>
      </c>
      <c r="DY146" s="28">
        <v>0</v>
      </c>
      <c r="DZ146" s="28">
        <v>0</v>
      </c>
      <c r="EA146" s="28">
        <f>SUM(DY146:DZ146)</f>
        <v>0</v>
      </c>
      <c r="EB146" s="28">
        <v>12567.263643803404</v>
      </c>
      <c r="EC146" s="28">
        <v>0</v>
      </c>
      <c r="ED146" s="28">
        <f>SUM(EB146:EC146)</f>
        <v>12567.263643803404</v>
      </c>
      <c r="EE146" s="28">
        <v>0</v>
      </c>
      <c r="EF146" s="28">
        <v>0</v>
      </c>
      <c r="EG146" s="28">
        <f>SUM(ED146:EF146)</f>
        <v>12567.263643803404</v>
      </c>
      <c r="EH146" s="28">
        <v>41587.63627495489</v>
      </c>
      <c r="EI146" s="28">
        <v>0</v>
      </c>
      <c r="EJ146" s="28">
        <f>SUM(EH146:EI146)</f>
        <v>41587.63627495489</v>
      </c>
      <c r="EK146" s="28">
        <f t="shared" si="16"/>
        <v>54154.899918758296</v>
      </c>
      <c r="EL146" s="28">
        <f t="shared" si="17"/>
        <v>54154.899918758296</v>
      </c>
    </row>
    <row r="147" spans="1:142" ht="12.75" customHeight="1">
      <c r="A147" s="24" t="s">
        <v>536</v>
      </c>
      <c r="B147" s="9" t="s">
        <v>537</v>
      </c>
      <c r="C147" s="4" t="s">
        <v>538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28">
        <v>0</v>
      </c>
      <c r="AZ147" s="28">
        <v>0</v>
      </c>
      <c r="BA147" s="28">
        <v>0</v>
      </c>
      <c r="BB147" s="28">
        <v>0</v>
      </c>
      <c r="BC147" s="28">
        <v>0</v>
      </c>
      <c r="BD147" s="28">
        <v>0</v>
      </c>
      <c r="BE147" s="28">
        <v>0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8">
        <v>0</v>
      </c>
      <c r="BM147" s="28">
        <v>0</v>
      </c>
      <c r="BN147" s="28">
        <v>0</v>
      </c>
      <c r="BO147" s="28">
        <v>0</v>
      </c>
      <c r="BP147" s="28">
        <v>0</v>
      </c>
      <c r="BQ147" s="28">
        <v>0</v>
      </c>
      <c r="BR147" s="28">
        <v>0</v>
      </c>
      <c r="BS147" s="28">
        <v>0</v>
      </c>
      <c r="BT147" s="28">
        <v>0</v>
      </c>
      <c r="BU147" s="28">
        <v>0</v>
      </c>
      <c r="BV147" s="28">
        <v>0</v>
      </c>
      <c r="BW147" s="28">
        <v>0</v>
      </c>
      <c r="BX147" s="28">
        <v>0</v>
      </c>
      <c r="BY147" s="28">
        <v>0</v>
      </c>
      <c r="BZ147" s="28">
        <v>0</v>
      </c>
      <c r="CA147" s="28">
        <v>0</v>
      </c>
      <c r="CB147" s="28">
        <v>0</v>
      </c>
      <c r="CC147" s="28">
        <v>0</v>
      </c>
      <c r="CD147" s="28">
        <v>0</v>
      </c>
      <c r="CE147" s="28">
        <v>0</v>
      </c>
      <c r="CF147" s="28">
        <v>0</v>
      </c>
      <c r="CG147" s="28">
        <v>0</v>
      </c>
      <c r="CH147" s="28">
        <v>0</v>
      </c>
      <c r="CI147" s="28">
        <v>0</v>
      </c>
      <c r="CJ147" s="28">
        <v>0</v>
      </c>
      <c r="CK147" s="28">
        <v>0</v>
      </c>
      <c r="CL147" s="28">
        <v>0</v>
      </c>
      <c r="CM147" s="28">
        <v>0</v>
      </c>
      <c r="CN147" s="28">
        <v>0</v>
      </c>
      <c r="CO147" s="28">
        <v>0</v>
      </c>
      <c r="CP147" s="28">
        <v>0</v>
      </c>
      <c r="CQ147" s="28">
        <v>0</v>
      </c>
      <c r="CR147" s="28">
        <v>0</v>
      </c>
      <c r="CS147" s="28">
        <v>0</v>
      </c>
      <c r="CT147" s="28">
        <v>0</v>
      </c>
      <c r="CU147" s="28">
        <v>0</v>
      </c>
      <c r="CV147" s="28">
        <v>0</v>
      </c>
      <c r="CW147" s="28">
        <v>0</v>
      </c>
      <c r="CX147" s="28">
        <v>0</v>
      </c>
      <c r="CY147" s="28">
        <v>0</v>
      </c>
      <c r="CZ147" s="28">
        <v>0</v>
      </c>
      <c r="DA147" s="28">
        <v>0</v>
      </c>
      <c r="DB147" s="28">
        <v>0</v>
      </c>
      <c r="DC147" s="28">
        <v>0</v>
      </c>
      <c r="DD147" s="28">
        <v>0</v>
      </c>
      <c r="DE147" s="28">
        <v>0</v>
      </c>
      <c r="DF147" s="28">
        <v>0</v>
      </c>
      <c r="DG147" s="28">
        <v>0</v>
      </c>
      <c r="DH147" s="28">
        <v>0</v>
      </c>
      <c r="DI147" s="28">
        <v>0</v>
      </c>
      <c r="DJ147" s="28">
        <v>0</v>
      </c>
      <c r="DK147" s="28">
        <v>0</v>
      </c>
      <c r="DL147" s="28">
        <v>0</v>
      </c>
      <c r="DM147" s="28">
        <v>0</v>
      </c>
      <c r="DN147" s="28">
        <v>0</v>
      </c>
      <c r="DO147" s="28">
        <v>0</v>
      </c>
      <c r="DP147" s="28">
        <v>0</v>
      </c>
      <c r="DQ147" s="28">
        <v>0</v>
      </c>
      <c r="DR147" s="28">
        <v>0</v>
      </c>
      <c r="DS147" s="28">
        <v>0</v>
      </c>
      <c r="DT147" s="28">
        <v>0</v>
      </c>
      <c r="DU147" s="28">
        <v>0</v>
      </c>
      <c r="DV147" s="28">
        <v>0</v>
      </c>
      <c r="DW147" s="28">
        <v>0</v>
      </c>
      <c r="DX147" s="28">
        <f t="shared" si="15"/>
        <v>0</v>
      </c>
      <c r="DY147" s="28">
        <v>0</v>
      </c>
      <c r="DZ147" s="28">
        <v>0</v>
      </c>
      <c r="EA147" s="28">
        <f>SUM(DY147:DZ147)</f>
        <v>0</v>
      </c>
      <c r="EB147" s="28">
        <v>0</v>
      </c>
      <c r="EC147" s="28">
        <v>0</v>
      </c>
      <c r="ED147" s="28">
        <f>SUM(EB147:EC147)</f>
        <v>0</v>
      </c>
      <c r="EE147" s="28">
        <v>0</v>
      </c>
      <c r="EF147" s="28">
        <v>0</v>
      </c>
      <c r="EG147" s="28">
        <f>SUM(ED147:EF147)</f>
        <v>0</v>
      </c>
      <c r="EH147" s="28">
        <v>8846.043152558761</v>
      </c>
      <c r="EI147" s="28">
        <v>0</v>
      </c>
      <c r="EJ147" s="28">
        <f>SUM(EH147:EI147)</f>
        <v>8846.043152558761</v>
      </c>
      <c r="EK147" s="28">
        <f t="shared" si="16"/>
        <v>8846.043152558761</v>
      </c>
      <c r="EL147" s="28">
        <f t="shared" si="17"/>
        <v>8846.043152558761</v>
      </c>
    </row>
    <row r="148" spans="1:142" ht="12.75" customHeight="1">
      <c r="A148" s="24" t="s">
        <v>539</v>
      </c>
      <c r="B148" s="9" t="s">
        <v>540</v>
      </c>
      <c r="C148" s="4" t="s">
        <v>541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0</v>
      </c>
      <c r="AY148" s="28">
        <v>0</v>
      </c>
      <c r="AZ148" s="28">
        <v>0</v>
      </c>
      <c r="BA148" s="28">
        <v>0</v>
      </c>
      <c r="BB148" s="28">
        <v>0</v>
      </c>
      <c r="BC148" s="28">
        <v>0</v>
      </c>
      <c r="BD148" s="28">
        <v>0</v>
      </c>
      <c r="BE148" s="28">
        <v>0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8">
        <v>0</v>
      </c>
      <c r="BM148" s="28">
        <v>0</v>
      </c>
      <c r="BN148" s="28">
        <v>0</v>
      </c>
      <c r="BO148" s="28">
        <v>0</v>
      </c>
      <c r="BP148" s="28">
        <v>0</v>
      </c>
      <c r="BQ148" s="28">
        <v>0</v>
      </c>
      <c r="BR148" s="28">
        <v>0</v>
      </c>
      <c r="BS148" s="28">
        <v>0</v>
      </c>
      <c r="BT148" s="28">
        <v>0</v>
      </c>
      <c r="BU148" s="28">
        <v>0</v>
      </c>
      <c r="BV148" s="28">
        <v>0</v>
      </c>
      <c r="BW148" s="28">
        <v>0</v>
      </c>
      <c r="BX148" s="28">
        <v>0</v>
      </c>
      <c r="BY148" s="28">
        <v>0</v>
      </c>
      <c r="BZ148" s="28">
        <v>0</v>
      </c>
      <c r="CA148" s="28">
        <v>0</v>
      </c>
      <c r="CB148" s="28">
        <v>0</v>
      </c>
      <c r="CC148" s="28">
        <v>0</v>
      </c>
      <c r="CD148" s="28">
        <v>0</v>
      </c>
      <c r="CE148" s="28">
        <v>0</v>
      </c>
      <c r="CF148" s="28">
        <v>0</v>
      </c>
      <c r="CG148" s="28">
        <v>0</v>
      </c>
      <c r="CH148" s="28">
        <v>0</v>
      </c>
      <c r="CI148" s="28">
        <v>0</v>
      </c>
      <c r="CJ148" s="28">
        <v>0</v>
      </c>
      <c r="CK148" s="28">
        <v>0</v>
      </c>
      <c r="CL148" s="28">
        <v>0</v>
      </c>
      <c r="CM148" s="28">
        <v>0</v>
      </c>
      <c r="CN148" s="28">
        <v>0</v>
      </c>
      <c r="CO148" s="28">
        <v>0</v>
      </c>
      <c r="CP148" s="28">
        <v>0</v>
      </c>
      <c r="CQ148" s="28">
        <v>0</v>
      </c>
      <c r="CR148" s="28">
        <v>0</v>
      </c>
      <c r="CS148" s="28">
        <v>0</v>
      </c>
      <c r="CT148" s="28">
        <v>0</v>
      </c>
      <c r="CU148" s="28">
        <v>0</v>
      </c>
      <c r="CV148" s="28">
        <v>0</v>
      </c>
      <c r="CW148" s="28">
        <v>0</v>
      </c>
      <c r="CX148" s="28">
        <v>0</v>
      </c>
      <c r="CY148" s="28">
        <v>0</v>
      </c>
      <c r="CZ148" s="28">
        <v>0</v>
      </c>
      <c r="DA148" s="28">
        <v>0</v>
      </c>
      <c r="DB148" s="28">
        <v>0</v>
      </c>
      <c r="DC148" s="28">
        <v>0</v>
      </c>
      <c r="DD148" s="28">
        <v>0</v>
      </c>
      <c r="DE148" s="28">
        <v>0</v>
      </c>
      <c r="DF148" s="28">
        <v>0</v>
      </c>
      <c r="DG148" s="28">
        <v>0</v>
      </c>
      <c r="DH148" s="28">
        <v>0</v>
      </c>
      <c r="DI148" s="28">
        <v>0</v>
      </c>
      <c r="DJ148" s="28">
        <v>0</v>
      </c>
      <c r="DK148" s="28">
        <v>0</v>
      </c>
      <c r="DL148" s="28">
        <v>0</v>
      </c>
      <c r="DM148" s="28">
        <v>0</v>
      </c>
      <c r="DN148" s="28">
        <v>0</v>
      </c>
      <c r="DO148" s="28">
        <v>0</v>
      </c>
      <c r="DP148" s="28">
        <v>0</v>
      </c>
      <c r="DQ148" s="28">
        <v>0</v>
      </c>
      <c r="DR148" s="28">
        <v>0</v>
      </c>
      <c r="DS148" s="28">
        <v>0</v>
      </c>
      <c r="DT148" s="28">
        <v>0</v>
      </c>
      <c r="DU148" s="28">
        <v>0</v>
      </c>
      <c r="DV148" s="28">
        <v>0</v>
      </c>
      <c r="DW148" s="28">
        <v>0</v>
      </c>
      <c r="DX148" s="28">
        <f t="shared" si="15"/>
        <v>0</v>
      </c>
      <c r="DY148" s="28">
        <v>0</v>
      </c>
      <c r="DZ148" s="28">
        <v>0</v>
      </c>
      <c r="EA148" s="28">
        <f>SUM(DY148:DZ148)</f>
        <v>0</v>
      </c>
      <c r="EB148" s="28">
        <v>0</v>
      </c>
      <c r="EC148" s="28">
        <v>0</v>
      </c>
      <c r="ED148" s="28">
        <f>SUM(EB148:EC148)</f>
        <v>0</v>
      </c>
      <c r="EE148" s="28">
        <v>0</v>
      </c>
      <c r="EF148" s="28">
        <v>0</v>
      </c>
      <c r="EG148" s="28">
        <f>SUM(ED148:EF148)</f>
        <v>0</v>
      </c>
      <c r="EH148" s="28">
        <v>0</v>
      </c>
      <c r="EI148" s="28">
        <v>0</v>
      </c>
      <c r="EJ148" s="28">
        <f>SUM(EH148:EI148)</f>
        <v>0</v>
      </c>
      <c r="EK148" s="28">
        <f t="shared" si="16"/>
        <v>0</v>
      </c>
      <c r="EL148" s="28">
        <f t="shared" si="17"/>
        <v>0</v>
      </c>
    </row>
    <row r="149" spans="1:142" ht="12.75" customHeight="1">
      <c r="A149" s="24" t="s">
        <v>542</v>
      </c>
      <c r="B149" s="9" t="s">
        <v>543</v>
      </c>
      <c r="C149" s="4" t="s">
        <v>544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  <c r="AX149" s="28">
        <v>0</v>
      </c>
      <c r="AY149" s="28">
        <v>0</v>
      </c>
      <c r="AZ149" s="28">
        <v>0</v>
      </c>
      <c r="BA149" s="28">
        <v>0</v>
      </c>
      <c r="BB149" s="28">
        <v>0</v>
      </c>
      <c r="BC149" s="28">
        <v>0</v>
      </c>
      <c r="BD149" s="28">
        <v>0</v>
      </c>
      <c r="BE149" s="28">
        <v>0</v>
      </c>
      <c r="BF149" s="28">
        <v>0</v>
      </c>
      <c r="BG149" s="28">
        <v>0</v>
      </c>
      <c r="BH149" s="28">
        <v>0</v>
      </c>
      <c r="BI149" s="28">
        <v>0</v>
      </c>
      <c r="BJ149" s="28">
        <v>0</v>
      </c>
      <c r="BK149" s="28">
        <v>0</v>
      </c>
      <c r="BL149" s="28">
        <v>0</v>
      </c>
      <c r="BM149" s="28">
        <v>0</v>
      </c>
      <c r="BN149" s="28">
        <v>0</v>
      </c>
      <c r="BO149" s="28">
        <v>0</v>
      </c>
      <c r="BP149" s="28">
        <v>0</v>
      </c>
      <c r="BQ149" s="28">
        <v>0</v>
      </c>
      <c r="BR149" s="28">
        <v>0</v>
      </c>
      <c r="BS149" s="28">
        <v>0</v>
      </c>
      <c r="BT149" s="28">
        <v>0</v>
      </c>
      <c r="BU149" s="28">
        <v>0</v>
      </c>
      <c r="BV149" s="28">
        <v>0</v>
      </c>
      <c r="BW149" s="28">
        <v>0</v>
      </c>
      <c r="BX149" s="28">
        <v>0</v>
      </c>
      <c r="BY149" s="28">
        <v>0</v>
      </c>
      <c r="BZ149" s="28">
        <v>0</v>
      </c>
      <c r="CA149" s="28">
        <v>0</v>
      </c>
      <c r="CB149" s="28">
        <v>0</v>
      </c>
      <c r="CC149" s="28">
        <v>0</v>
      </c>
      <c r="CD149" s="28">
        <v>0</v>
      </c>
      <c r="CE149" s="28">
        <v>0</v>
      </c>
      <c r="CF149" s="28">
        <v>0</v>
      </c>
      <c r="CG149" s="28">
        <v>0</v>
      </c>
      <c r="CH149" s="28">
        <v>0</v>
      </c>
      <c r="CI149" s="28">
        <v>0</v>
      </c>
      <c r="CJ149" s="28">
        <v>0</v>
      </c>
      <c r="CK149" s="28">
        <v>0</v>
      </c>
      <c r="CL149" s="28">
        <v>0</v>
      </c>
      <c r="CM149" s="28">
        <v>0</v>
      </c>
      <c r="CN149" s="28">
        <v>0</v>
      </c>
      <c r="CO149" s="28">
        <v>0</v>
      </c>
      <c r="CP149" s="28">
        <v>0</v>
      </c>
      <c r="CQ149" s="28">
        <v>0</v>
      </c>
      <c r="CR149" s="28">
        <v>0</v>
      </c>
      <c r="CS149" s="28">
        <v>0</v>
      </c>
      <c r="CT149" s="28">
        <v>0</v>
      </c>
      <c r="CU149" s="28">
        <v>0</v>
      </c>
      <c r="CV149" s="28">
        <v>0</v>
      </c>
      <c r="CW149" s="28">
        <v>0</v>
      </c>
      <c r="CX149" s="28">
        <v>0</v>
      </c>
      <c r="CY149" s="28">
        <v>0</v>
      </c>
      <c r="CZ149" s="28">
        <v>0</v>
      </c>
      <c r="DA149" s="28">
        <v>0</v>
      </c>
      <c r="DB149" s="28">
        <v>0</v>
      </c>
      <c r="DC149" s="28">
        <v>0</v>
      </c>
      <c r="DD149" s="28">
        <v>0</v>
      </c>
      <c r="DE149" s="28">
        <v>0</v>
      </c>
      <c r="DF149" s="28">
        <v>0</v>
      </c>
      <c r="DG149" s="28">
        <v>0</v>
      </c>
      <c r="DH149" s="28">
        <v>0</v>
      </c>
      <c r="DI149" s="28">
        <v>0</v>
      </c>
      <c r="DJ149" s="28">
        <v>0</v>
      </c>
      <c r="DK149" s="28">
        <v>0</v>
      </c>
      <c r="DL149" s="28">
        <v>0</v>
      </c>
      <c r="DM149" s="28">
        <v>0</v>
      </c>
      <c r="DN149" s="28">
        <v>0</v>
      </c>
      <c r="DO149" s="28">
        <v>0</v>
      </c>
      <c r="DP149" s="28">
        <v>0</v>
      </c>
      <c r="DQ149" s="28">
        <v>0</v>
      </c>
      <c r="DR149" s="28">
        <v>0</v>
      </c>
      <c r="DS149" s="28">
        <v>0</v>
      </c>
      <c r="DT149" s="28">
        <v>0</v>
      </c>
      <c r="DU149" s="28">
        <v>0</v>
      </c>
      <c r="DV149" s="28">
        <v>0</v>
      </c>
      <c r="DW149" s="28">
        <v>0</v>
      </c>
      <c r="DX149" s="28">
        <f t="shared" si="15"/>
        <v>0</v>
      </c>
      <c r="DY149" s="28">
        <v>0</v>
      </c>
      <c r="DZ149" s="28">
        <v>0</v>
      </c>
      <c r="EA149" s="28">
        <f>SUM(DY149:DZ149)</f>
        <v>0</v>
      </c>
      <c r="EB149" s="28">
        <v>1065189.465142723</v>
      </c>
      <c r="EC149" s="28">
        <v>0</v>
      </c>
      <c r="ED149" s="28">
        <f>SUM(EB149:EC149)</f>
        <v>1065189.465142723</v>
      </c>
      <c r="EE149" s="28">
        <v>0</v>
      </c>
      <c r="EF149" s="28">
        <v>0</v>
      </c>
      <c r="EG149" s="28">
        <f>SUM(ED149:EF149)</f>
        <v>1065189.465142723</v>
      </c>
      <c r="EH149" s="28">
        <v>845038.997916273</v>
      </c>
      <c r="EI149" s="28">
        <v>0</v>
      </c>
      <c r="EJ149" s="28">
        <f>SUM(EH149:EI149)</f>
        <v>845038.997916273</v>
      </c>
      <c r="EK149" s="28">
        <f t="shared" si="16"/>
        <v>1910228.463058996</v>
      </c>
      <c r="EL149" s="28">
        <f t="shared" si="17"/>
        <v>1910228.463058996</v>
      </c>
    </row>
    <row r="150" spans="1:142" ht="12.75" customHeight="1">
      <c r="A150" s="24" t="s">
        <v>545</v>
      </c>
      <c r="B150" s="9" t="s">
        <v>546</v>
      </c>
      <c r="C150" s="4" t="s">
        <v>547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  <c r="AX150" s="28">
        <v>0</v>
      </c>
      <c r="AY150" s="28">
        <v>0</v>
      </c>
      <c r="AZ150" s="28">
        <v>0</v>
      </c>
      <c r="BA150" s="28">
        <v>0</v>
      </c>
      <c r="BB150" s="28">
        <v>0</v>
      </c>
      <c r="BC150" s="28">
        <v>0</v>
      </c>
      <c r="BD150" s="28">
        <v>0</v>
      </c>
      <c r="BE150" s="28">
        <v>0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8">
        <v>0</v>
      </c>
      <c r="BM150" s="28">
        <v>0</v>
      </c>
      <c r="BN150" s="28">
        <v>0</v>
      </c>
      <c r="BO150" s="28">
        <v>0</v>
      </c>
      <c r="BP150" s="28">
        <v>0</v>
      </c>
      <c r="BQ150" s="28">
        <v>0</v>
      </c>
      <c r="BR150" s="28">
        <v>0</v>
      </c>
      <c r="BS150" s="28">
        <v>0</v>
      </c>
      <c r="BT150" s="28">
        <v>0</v>
      </c>
      <c r="BU150" s="28">
        <v>0</v>
      </c>
      <c r="BV150" s="28">
        <v>0</v>
      </c>
      <c r="BW150" s="28">
        <v>0</v>
      </c>
      <c r="BX150" s="28">
        <v>0</v>
      </c>
      <c r="BY150" s="28">
        <v>0</v>
      </c>
      <c r="BZ150" s="28">
        <v>0</v>
      </c>
      <c r="CA150" s="28">
        <v>0</v>
      </c>
      <c r="CB150" s="28">
        <v>0</v>
      </c>
      <c r="CC150" s="28">
        <v>0</v>
      </c>
      <c r="CD150" s="28">
        <v>0</v>
      </c>
      <c r="CE150" s="28">
        <v>0</v>
      </c>
      <c r="CF150" s="28">
        <v>0</v>
      </c>
      <c r="CG150" s="28">
        <v>0</v>
      </c>
      <c r="CH150" s="28">
        <v>0</v>
      </c>
      <c r="CI150" s="28">
        <v>0</v>
      </c>
      <c r="CJ150" s="28">
        <v>0</v>
      </c>
      <c r="CK150" s="28">
        <v>0</v>
      </c>
      <c r="CL150" s="28">
        <v>0</v>
      </c>
      <c r="CM150" s="28">
        <v>0</v>
      </c>
      <c r="CN150" s="28">
        <v>0</v>
      </c>
      <c r="CO150" s="28">
        <v>0</v>
      </c>
      <c r="CP150" s="28">
        <v>0</v>
      </c>
      <c r="CQ150" s="28">
        <v>0</v>
      </c>
      <c r="CR150" s="28">
        <v>0</v>
      </c>
      <c r="CS150" s="28">
        <v>0</v>
      </c>
      <c r="CT150" s="28">
        <v>0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0</v>
      </c>
      <c r="DA150" s="28">
        <v>0</v>
      </c>
      <c r="DB150" s="28">
        <v>0</v>
      </c>
      <c r="DC150" s="28">
        <v>0</v>
      </c>
      <c r="DD150" s="28">
        <v>0</v>
      </c>
      <c r="DE150" s="28">
        <v>0</v>
      </c>
      <c r="DF150" s="28">
        <v>0</v>
      </c>
      <c r="DG150" s="28">
        <v>0</v>
      </c>
      <c r="DH150" s="28">
        <v>0</v>
      </c>
      <c r="DI150" s="28">
        <v>0</v>
      </c>
      <c r="DJ150" s="28">
        <v>0</v>
      </c>
      <c r="DK150" s="28">
        <v>0</v>
      </c>
      <c r="DL150" s="28">
        <v>0</v>
      </c>
      <c r="DM150" s="28">
        <v>0</v>
      </c>
      <c r="DN150" s="28">
        <v>0</v>
      </c>
      <c r="DO150" s="28">
        <v>0</v>
      </c>
      <c r="DP150" s="28">
        <v>0</v>
      </c>
      <c r="DQ150" s="28">
        <v>0</v>
      </c>
      <c r="DR150" s="28">
        <v>0</v>
      </c>
      <c r="DS150" s="28">
        <v>0</v>
      </c>
      <c r="DT150" s="28">
        <v>0</v>
      </c>
      <c r="DU150" s="28">
        <v>0</v>
      </c>
      <c r="DV150" s="28">
        <v>0</v>
      </c>
      <c r="DW150" s="28">
        <v>0</v>
      </c>
      <c r="DX150" s="28">
        <f t="shared" si="15"/>
        <v>0</v>
      </c>
      <c r="DY150" s="28">
        <v>0</v>
      </c>
      <c r="DZ150" s="28">
        <v>0</v>
      </c>
      <c r="EA150" s="28">
        <f>SUM(DY150:DZ150)</f>
        <v>0</v>
      </c>
      <c r="EB150" s="28">
        <v>0</v>
      </c>
      <c r="EC150" s="28">
        <v>0</v>
      </c>
      <c r="ED150" s="28">
        <f>SUM(EB150:EC150)</f>
        <v>0</v>
      </c>
      <c r="EE150" s="28">
        <v>0</v>
      </c>
      <c r="EF150" s="28">
        <v>0</v>
      </c>
      <c r="EG150" s="28">
        <f>SUM(ED150:EF150)</f>
        <v>0</v>
      </c>
      <c r="EH150" s="28">
        <v>25508.210477066175</v>
      </c>
      <c r="EI150" s="28">
        <v>0</v>
      </c>
      <c r="EJ150" s="28">
        <f>SUM(EH150:EI150)</f>
        <v>25508.210477066175</v>
      </c>
      <c r="EK150" s="28">
        <f t="shared" si="16"/>
        <v>25508.210477066175</v>
      </c>
      <c r="EL150" s="28">
        <f t="shared" si="17"/>
        <v>25508.210477066175</v>
      </c>
    </row>
    <row r="151" spans="1:142" ht="12.75" customHeight="1">
      <c r="A151" s="24" t="s">
        <v>548</v>
      </c>
      <c r="B151" s="9" t="s">
        <v>549</v>
      </c>
      <c r="C151" s="4" t="s">
        <v>550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  <c r="AU151" s="28">
        <v>0</v>
      </c>
      <c r="AV151" s="28">
        <v>0</v>
      </c>
      <c r="AW151" s="28">
        <v>0</v>
      </c>
      <c r="AX151" s="28">
        <v>0</v>
      </c>
      <c r="AY151" s="28">
        <v>0</v>
      </c>
      <c r="AZ151" s="28">
        <v>0</v>
      </c>
      <c r="BA151" s="28">
        <v>0</v>
      </c>
      <c r="BB151" s="28">
        <v>0</v>
      </c>
      <c r="BC151" s="28">
        <v>0</v>
      </c>
      <c r="BD151" s="28">
        <v>0</v>
      </c>
      <c r="BE151" s="28">
        <v>0</v>
      </c>
      <c r="BF151" s="28">
        <v>0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8">
        <v>0</v>
      </c>
      <c r="BM151" s="28">
        <v>0</v>
      </c>
      <c r="BN151" s="28">
        <v>0</v>
      </c>
      <c r="BO151" s="28">
        <v>0</v>
      </c>
      <c r="BP151" s="28">
        <v>0</v>
      </c>
      <c r="BQ151" s="28">
        <v>0</v>
      </c>
      <c r="BR151" s="28">
        <v>0</v>
      </c>
      <c r="BS151" s="28">
        <v>0</v>
      </c>
      <c r="BT151" s="28">
        <v>0</v>
      </c>
      <c r="BU151" s="28">
        <v>0</v>
      </c>
      <c r="BV151" s="28">
        <v>0</v>
      </c>
      <c r="BW151" s="28">
        <v>0</v>
      </c>
      <c r="BX151" s="28">
        <v>0</v>
      </c>
      <c r="BY151" s="28">
        <v>0</v>
      </c>
      <c r="BZ151" s="28">
        <v>0</v>
      </c>
      <c r="CA151" s="28">
        <v>0</v>
      </c>
      <c r="CB151" s="28">
        <v>0</v>
      </c>
      <c r="CC151" s="28">
        <v>0</v>
      </c>
      <c r="CD151" s="28">
        <v>0</v>
      </c>
      <c r="CE151" s="28">
        <v>0</v>
      </c>
      <c r="CF151" s="28">
        <v>0</v>
      </c>
      <c r="CG151" s="28">
        <v>0</v>
      </c>
      <c r="CH151" s="28">
        <v>0</v>
      </c>
      <c r="CI151" s="28">
        <v>0</v>
      </c>
      <c r="CJ151" s="28">
        <v>0</v>
      </c>
      <c r="CK151" s="28">
        <v>0</v>
      </c>
      <c r="CL151" s="28">
        <v>0</v>
      </c>
      <c r="CM151" s="28">
        <v>0</v>
      </c>
      <c r="CN151" s="28">
        <v>0</v>
      </c>
      <c r="CO151" s="28">
        <v>0</v>
      </c>
      <c r="CP151" s="28">
        <v>0</v>
      </c>
      <c r="CQ151" s="28">
        <v>0</v>
      </c>
      <c r="CR151" s="28">
        <v>0</v>
      </c>
      <c r="CS151" s="28">
        <v>0</v>
      </c>
      <c r="CT151" s="28">
        <v>0</v>
      </c>
      <c r="CU151" s="28">
        <v>0</v>
      </c>
      <c r="CV151" s="28">
        <v>0</v>
      </c>
      <c r="CW151" s="28">
        <v>0</v>
      </c>
      <c r="CX151" s="28">
        <v>0</v>
      </c>
      <c r="CY151" s="28">
        <v>0</v>
      </c>
      <c r="CZ151" s="28">
        <v>0</v>
      </c>
      <c r="DA151" s="28">
        <v>0</v>
      </c>
      <c r="DB151" s="28">
        <v>0</v>
      </c>
      <c r="DC151" s="28">
        <v>0</v>
      </c>
      <c r="DD151" s="28">
        <v>0</v>
      </c>
      <c r="DE151" s="28">
        <v>0</v>
      </c>
      <c r="DF151" s="28">
        <v>0</v>
      </c>
      <c r="DG151" s="28">
        <v>0</v>
      </c>
      <c r="DH151" s="28">
        <v>0</v>
      </c>
      <c r="DI151" s="28">
        <v>0</v>
      </c>
      <c r="DJ151" s="28">
        <v>0</v>
      </c>
      <c r="DK151" s="28">
        <v>0</v>
      </c>
      <c r="DL151" s="28">
        <v>0</v>
      </c>
      <c r="DM151" s="28">
        <v>0</v>
      </c>
      <c r="DN151" s="28">
        <v>0</v>
      </c>
      <c r="DO151" s="28">
        <v>0</v>
      </c>
      <c r="DP151" s="28">
        <v>0</v>
      </c>
      <c r="DQ151" s="28">
        <v>0</v>
      </c>
      <c r="DR151" s="28">
        <v>0</v>
      </c>
      <c r="DS151" s="28">
        <v>0</v>
      </c>
      <c r="DT151" s="28">
        <v>0</v>
      </c>
      <c r="DU151" s="28">
        <v>0</v>
      </c>
      <c r="DV151" s="28">
        <v>0</v>
      </c>
      <c r="DW151" s="28">
        <v>0</v>
      </c>
      <c r="DX151" s="28">
        <f t="shared" si="15"/>
        <v>0</v>
      </c>
      <c r="DY151" s="28">
        <v>0</v>
      </c>
      <c r="DZ151" s="28">
        <v>0</v>
      </c>
      <c r="EA151" s="28">
        <f>SUM(DY151:DZ151)</f>
        <v>0</v>
      </c>
      <c r="EB151" s="28">
        <v>0</v>
      </c>
      <c r="EC151" s="28">
        <v>0</v>
      </c>
      <c r="ED151" s="28">
        <f>SUM(EB151:EC151)</f>
        <v>0</v>
      </c>
      <c r="EE151" s="28">
        <v>0</v>
      </c>
      <c r="EF151" s="28">
        <v>0</v>
      </c>
      <c r="EG151" s="28">
        <f>SUM(ED151:EF151)</f>
        <v>0</v>
      </c>
      <c r="EH151" s="28">
        <v>0</v>
      </c>
      <c r="EI151" s="28">
        <v>0</v>
      </c>
      <c r="EJ151" s="28">
        <f>SUM(EH151:EI151)</f>
        <v>0</v>
      </c>
      <c r="EK151" s="28">
        <f t="shared" si="16"/>
        <v>0</v>
      </c>
      <c r="EL151" s="28">
        <f t="shared" si="17"/>
        <v>0</v>
      </c>
    </row>
    <row r="152" spans="1:142" ht="12.75" customHeight="1">
      <c r="A152" s="24" t="s">
        <v>551</v>
      </c>
      <c r="B152" s="9" t="s">
        <v>552</v>
      </c>
      <c r="C152" s="4" t="s">
        <v>553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  <c r="AX152" s="28">
        <v>0</v>
      </c>
      <c r="AY152" s="28">
        <v>0</v>
      </c>
      <c r="AZ152" s="28">
        <v>0</v>
      </c>
      <c r="BA152" s="28">
        <v>0</v>
      </c>
      <c r="BB152" s="28">
        <v>0</v>
      </c>
      <c r="BC152" s="28">
        <v>0</v>
      </c>
      <c r="BD152" s="28">
        <v>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8">
        <v>0</v>
      </c>
      <c r="BM152" s="28">
        <v>0</v>
      </c>
      <c r="BN152" s="28">
        <v>0</v>
      </c>
      <c r="BO152" s="28">
        <v>0</v>
      </c>
      <c r="BP152" s="28">
        <v>0</v>
      </c>
      <c r="BQ152" s="28">
        <v>0</v>
      </c>
      <c r="BR152" s="28">
        <v>0</v>
      </c>
      <c r="BS152" s="28">
        <v>0</v>
      </c>
      <c r="BT152" s="28">
        <v>0</v>
      </c>
      <c r="BU152" s="28">
        <v>0</v>
      </c>
      <c r="BV152" s="28">
        <v>0</v>
      </c>
      <c r="BW152" s="28">
        <v>0</v>
      </c>
      <c r="BX152" s="28">
        <v>0</v>
      </c>
      <c r="BY152" s="28">
        <v>0</v>
      </c>
      <c r="BZ152" s="28">
        <v>0</v>
      </c>
      <c r="CA152" s="28">
        <v>0</v>
      </c>
      <c r="CB152" s="28">
        <v>0</v>
      </c>
      <c r="CC152" s="28">
        <v>0</v>
      </c>
      <c r="CD152" s="28">
        <v>0</v>
      </c>
      <c r="CE152" s="28">
        <v>0</v>
      </c>
      <c r="CF152" s="28">
        <v>0</v>
      </c>
      <c r="CG152" s="28">
        <v>0</v>
      </c>
      <c r="CH152" s="28">
        <v>0</v>
      </c>
      <c r="CI152" s="28">
        <v>0</v>
      </c>
      <c r="CJ152" s="28">
        <v>0</v>
      </c>
      <c r="CK152" s="28">
        <v>0</v>
      </c>
      <c r="CL152" s="28">
        <v>0</v>
      </c>
      <c r="CM152" s="28">
        <v>0</v>
      </c>
      <c r="CN152" s="28">
        <v>0</v>
      </c>
      <c r="CO152" s="28">
        <v>0</v>
      </c>
      <c r="CP152" s="28">
        <v>0</v>
      </c>
      <c r="CQ152" s="28">
        <v>0</v>
      </c>
      <c r="CR152" s="28">
        <v>0</v>
      </c>
      <c r="CS152" s="28">
        <v>0</v>
      </c>
      <c r="CT152" s="28">
        <v>0</v>
      </c>
      <c r="CU152" s="28">
        <v>0</v>
      </c>
      <c r="CV152" s="28">
        <v>0</v>
      </c>
      <c r="CW152" s="28">
        <v>0</v>
      </c>
      <c r="CX152" s="28">
        <v>0</v>
      </c>
      <c r="CY152" s="28">
        <v>0</v>
      </c>
      <c r="CZ152" s="28">
        <v>0</v>
      </c>
      <c r="DA152" s="28">
        <v>0</v>
      </c>
      <c r="DB152" s="28">
        <v>0</v>
      </c>
      <c r="DC152" s="28">
        <v>0</v>
      </c>
      <c r="DD152" s="28">
        <v>0</v>
      </c>
      <c r="DE152" s="28">
        <v>0</v>
      </c>
      <c r="DF152" s="28">
        <v>0</v>
      </c>
      <c r="DG152" s="28">
        <v>0</v>
      </c>
      <c r="DH152" s="28">
        <v>0</v>
      </c>
      <c r="DI152" s="28">
        <v>0</v>
      </c>
      <c r="DJ152" s="28">
        <v>0</v>
      </c>
      <c r="DK152" s="28">
        <v>0</v>
      </c>
      <c r="DL152" s="28">
        <v>0</v>
      </c>
      <c r="DM152" s="28">
        <v>0</v>
      </c>
      <c r="DN152" s="28">
        <v>0</v>
      </c>
      <c r="DO152" s="28">
        <v>0</v>
      </c>
      <c r="DP152" s="28">
        <v>0</v>
      </c>
      <c r="DQ152" s="28">
        <v>0</v>
      </c>
      <c r="DR152" s="28">
        <v>0</v>
      </c>
      <c r="DS152" s="28">
        <v>0</v>
      </c>
      <c r="DT152" s="28">
        <v>0</v>
      </c>
      <c r="DU152" s="28">
        <v>0</v>
      </c>
      <c r="DV152" s="28">
        <v>0</v>
      </c>
      <c r="DW152" s="28">
        <v>0</v>
      </c>
      <c r="DX152" s="28">
        <f t="shared" si="15"/>
        <v>0</v>
      </c>
      <c r="DY152" s="28">
        <v>0</v>
      </c>
      <c r="DZ152" s="28">
        <v>0</v>
      </c>
      <c r="EA152" s="28">
        <f>SUM(DY152:DZ152)</f>
        <v>0</v>
      </c>
      <c r="EB152" s="28">
        <v>0</v>
      </c>
      <c r="EC152" s="28">
        <v>0</v>
      </c>
      <c r="ED152" s="28">
        <f>SUM(EB152:EC152)</f>
        <v>0</v>
      </c>
      <c r="EE152" s="28">
        <v>0</v>
      </c>
      <c r="EF152" s="28">
        <v>0</v>
      </c>
      <c r="EG152" s="28">
        <f>SUM(ED152:EF152)</f>
        <v>0</v>
      </c>
      <c r="EH152" s="28">
        <v>9.924487962872574</v>
      </c>
      <c r="EI152" s="28">
        <v>0</v>
      </c>
      <c r="EJ152" s="28">
        <f>SUM(EH152:EI152)</f>
        <v>9.924487962872574</v>
      </c>
      <c r="EK152" s="28">
        <f t="shared" si="16"/>
        <v>9.924487962872574</v>
      </c>
      <c r="EL152" s="28">
        <f t="shared" si="17"/>
        <v>9.924487962872574</v>
      </c>
    </row>
    <row r="153" spans="1:142" ht="12.75" customHeight="1">
      <c r="A153" s="24" t="s">
        <v>554</v>
      </c>
      <c r="B153" s="9" t="s">
        <v>555</v>
      </c>
      <c r="C153" s="4" t="s">
        <v>556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8">
        <v>0</v>
      </c>
      <c r="AX153" s="28">
        <v>0</v>
      </c>
      <c r="AY153" s="28">
        <v>0</v>
      </c>
      <c r="AZ153" s="28">
        <v>0</v>
      </c>
      <c r="BA153" s="28">
        <v>0</v>
      </c>
      <c r="BB153" s="28">
        <v>0</v>
      </c>
      <c r="BC153" s="28">
        <v>0</v>
      </c>
      <c r="BD153" s="28">
        <v>0</v>
      </c>
      <c r="BE153" s="28">
        <v>0</v>
      </c>
      <c r="BF153" s="28">
        <v>0</v>
      </c>
      <c r="BG153" s="28">
        <v>0</v>
      </c>
      <c r="BH153" s="28">
        <v>0</v>
      </c>
      <c r="BI153" s="28">
        <v>0</v>
      </c>
      <c r="BJ153" s="28">
        <v>0</v>
      </c>
      <c r="BK153" s="28">
        <v>0</v>
      </c>
      <c r="BL153" s="28">
        <v>0</v>
      </c>
      <c r="BM153" s="28">
        <v>0</v>
      </c>
      <c r="BN153" s="28">
        <v>0</v>
      </c>
      <c r="BO153" s="28">
        <v>0</v>
      </c>
      <c r="BP153" s="28">
        <v>0</v>
      </c>
      <c r="BQ153" s="28">
        <v>0</v>
      </c>
      <c r="BR153" s="28">
        <v>0</v>
      </c>
      <c r="BS153" s="28">
        <v>0</v>
      </c>
      <c r="BT153" s="28">
        <v>0</v>
      </c>
      <c r="BU153" s="28">
        <v>0</v>
      </c>
      <c r="BV153" s="28">
        <v>0</v>
      </c>
      <c r="BW153" s="28">
        <v>0</v>
      </c>
      <c r="BX153" s="28">
        <v>0</v>
      </c>
      <c r="BY153" s="28">
        <v>0</v>
      </c>
      <c r="BZ153" s="28">
        <v>0</v>
      </c>
      <c r="CA153" s="28">
        <v>0</v>
      </c>
      <c r="CB153" s="28">
        <v>0</v>
      </c>
      <c r="CC153" s="28">
        <v>0</v>
      </c>
      <c r="CD153" s="28">
        <v>0</v>
      </c>
      <c r="CE153" s="28">
        <v>0</v>
      </c>
      <c r="CF153" s="28">
        <v>0</v>
      </c>
      <c r="CG153" s="28">
        <v>0</v>
      </c>
      <c r="CH153" s="28">
        <v>0</v>
      </c>
      <c r="CI153" s="28">
        <v>0</v>
      </c>
      <c r="CJ153" s="28">
        <v>0</v>
      </c>
      <c r="CK153" s="28">
        <v>0</v>
      </c>
      <c r="CL153" s="28">
        <v>0</v>
      </c>
      <c r="CM153" s="28">
        <v>0</v>
      </c>
      <c r="CN153" s="28">
        <v>0</v>
      </c>
      <c r="CO153" s="28">
        <v>0</v>
      </c>
      <c r="CP153" s="28">
        <v>0</v>
      </c>
      <c r="CQ153" s="28">
        <v>0</v>
      </c>
      <c r="CR153" s="28">
        <v>0</v>
      </c>
      <c r="CS153" s="28">
        <v>0</v>
      </c>
      <c r="CT153" s="28">
        <v>0</v>
      </c>
      <c r="CU153" s="28">
        <v>0</v>
      </c>
      <c r="CV153" s="28">
        <v>0</v>
      </c>
      <c r="CW153" s="28">
        <v>0</v>
      </c>
      <c r="CX153" s="28">
        <v>0</v>
      </c>
      <c r="CY153" s="28">
        <v>0</v>
      </c>
      <c r="CZ153" s="28">
        <v>0</v>
      </c>
      <c r="DA153" s="28">
        <v>0</v>
      </c>
      <c r="DB153" s="28">
        <v>0</v>
      </c>
      <c r="DC153" s="28">
        <v>0</v>
      </c>
      <c r="DD153" s="28">
        <v>0</v>
      </c>
      <c r="DE153" s="28">
        <v>0</v>
      </c>
      <c r="DF153" s="28">
        <v>0</v>
      </c>
      <c r="DG153" s="28">
        <v>0</v>
      </c>
      <c r="DH153" s="28">
        <v>0</v>
      </c>
      <c r="DI153" s="28">
        <v>0</v>
      </c>
      <c r="DJ153" s="28">
        <v>0</v>
      </c>
      <c r="DK153" s="28">
        <v>0</v>
      </c>
      <c r="DL153" s="28">
        <v>0</v>
      </c>
      <c r="DM153" s="28">
        <v>0</v>
      </c>
      <c r="DN153" s="28">
        <v>0</v>
      </c>
      <c r="DO153" s="28">
        <v>0</v>
      </c>
      <c r="DP153" s="28">
        <v>0</v>
      </c>
      <c r="DQ153" s="28">
        <v>0</v>
      </c>
      <c r="DR153" s="28">
        <v>0</v>
      </c>
      <c r="DS153" s="28">
        <v>0</v>
      </c>
      <c r="DT153" s="28">
        <v>0</v>
      </c>
      <c r="DU153" s="28">
        <v>0</v>
      </c>
      <c r="DV153" s="28">
        <v>0</v>
      </c>
      <c r="DW153" s="28">
        <v>0</v>
      </c>
      <c r="DX153" s="28">
        <f t="shared" si="15"/>
        <v>0</v>
      </c>
      <c r="DY153" s="28">
        <v>0</v>
      </c>
      <c r="DZ153" s="28">
        <v>0</v>
      </c>
      <c r="EA153" s="28">
        <f>SUM(DY153:DZ153)</f>
        <v>0</v>
      </c>
      <c r="EB153" s="28">
        <v>0</v>
      </c>
      <c r="EC153" s="28">
        <v>0</v>
      </c>
      <c r="ED153" s="28">
        <f>SUM(EB153:EC153)</f>
        <v>0</v>
      </c>
      <c r="EE153" s="28">
        <v>0</v>
      </c>
      <c r="EF153" s="28">
        <v>0</v>
      </c>
      <c r="EG153" s="28">
        <f>SUM(ED153:EF153)</f>
        <v>0</v>
      </c>
      <c r="EH153" s="28">
        <v>0</v>
      </c>
      <c r="EI153" s="28">
        <v>0</v>
      </c>
      <c r="EJ153" s="28">
        <f>SUM(EH153:EI153)</f>
        <v>0</v>
      </c>
      <c r="EK153" s="28">
        <f t="shared" si="16"/>
        <v>0</v>
      </c>
      <c r="EL153" s="28">
        <f t="shared" si="17"/>
        <v>0</v>
      </c>
    </row>
    <row r="154" spans="1:142" ht="12.75" customHeight="1">
      <c r="A154" s="24" t="s">
        <v>557</v>
      </c>
      <c r="B154" s="9" t="s">
        <v>558</v>
      </c>
      <c r="C154" s="4" t="s">
        <v>559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8">
        <v>0</v>
      </c>
      <c r="AW154" s="28">
        <v>0</v>
      </c>
      <c r="AX154" s="28">
        <v>0</v>
      </c>
      <c r="AY154" s="28">
        <v>0</v>
      </c>
      <c r="AZ154" s="28">
        <v>0</v>
      </c>
      <c r="BA154" s="28">
        <v>0</v>
      </c>
      <c r="BB154" s="28">
        <v>0</v>
      </c>
      <c r="BC154" s="28">
        <v>0</v>
      </c>
      <c r="BD154" s="28">
        <v>0</v>
      </c>
      <c r="BE154" s="28">
        <v>0</v>
      </c>
      <c r="BF154" s="28">
        <v>0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8">
        <v>0</v>
      </c>
      <c r="BM154" s="28">
        <v>0</v>
      </c>
      <c r="BN154" s="28">
        <v>0</v>
      </c>
      <c r="BO154" s="28">
        <v>0</v>
      </c>
      <c r="BP154" s="28">
        <v>0</v>
      </c>
      <c r="BQ154" s="28">
        <v>0</v>
      </c>
      <c r="BR154" s="28">
        <v>0</v>
      </c>
      <c r="BS154" s="28">
        <v>0</v>
      </c>
      <c r="BT154" s="28">
        <v>0</v>
      </c>
      <c r="BU154" s="28">
        <v>0</v>
      </c>
      <c r="BV154" s="28">
        <v>0</v>
      </c>
      <c r="BW154" s="28">
        <v>0</v>
      </c>
      <c r="BX154" s="28">
        <v>0</v>
      </c>
      <c r="BY154" s="28">
        <v>0</v>
      </c>
      <c r="BZ154" s="28">
        <v>0</v>
      </c>
      <c r="CA154" s="28">
        <v>0</v>
      </c>
      <c r="CB154" s="28">
        <v>0</v>
      </c>
      <c r="CC154" s="28">
        <v>0</v>
      </c>
      <c r="CD154" s="28">
        <v>0</v>
      </c>
      <c r="CE154" s="28">
        <v>0</v>
      </c>
      <c r="CF154" s="28">
        <v>0</v>
      </c>
      <c r="CG154" s="28">
        <v>0</v>
      </c>
      <c r="CH154" s="28">
        <v>0</v>
      </c>
      <c r="CI154" s="28">
        <v>0</v>
      </c>
      <c r="CJ154" s="28">
        <v>0</v>
      </c>
      <c r="CK154" s="28">
        <v>0</v>
      </c>
      <c r="CL154" s="28">
        <v>0</v>
      </c>
      <c r="CM154" s="28">
        <v>0</v>
      </c>
      <c r="CN154" s="28">
        <v>0</v>
      </c>
      <c r="CO154" s="28">
        <v>0</v>
      </c>
      <c r="CP154" s="28">
        <v>0</v>
      </c>
      <c r="CQ154" s="28">
        <v>0</v>
      </c>
      <c r="CR154" s="28">
        <v>0</v>
      </c>
      <c r="CS154" s="28">
        <v>0</v>
      </c>
      <c r="CT154" s="28">
        <v>0</v>
      </c>
      <c r="CU154" s="28">
        <v>0</v>
      </c>
      <c r="CV154" s="28">
        <v>0</v>
      </c>
      <c r="CW154" s="28">
        <v>0</v>
      </c>
      <c r="CX154" s="28">
        <v>0</v>
      </c>
      <c r="CY154" s="28">
        <v>0</v>
      </c>
      <c r="CZ154" s="28">
        <v>0</v>
      </c>
      <c r="DA154" s="28">
        <v>0</v>
      </c>
      <c r="DB154" s="28">
        <v>0</v>
      </c>
      <c r="DC154" s="28">
        <v>0</v>
      </c>
      <c r="DD154" s="28">
        <v>0</v>
      </c>
      <c r="DE154" s="28">
        <v>0</v>
      </c>
      <c r="DF154" s="28">
        <v>0</v>
      </c>
      <c r="DG154" s="28">
        <v>0</v>
      </c>
      <c r="DH154" s="28">
        <v>0</v>
      </c>
      <c r="DI154" s="28">
        <v>0</v>
      </c>
      <c r="DJ154" s="28">
        <v>0</v>
      </c>
      <c r="DK154" s="28">
        <v>0</v>
      </c>
      <c r="DL154" s="28">
        <v>0</v>
      </c>
      <c r="DM154" s="28">
        <v>0</v>
      </c>
      <c r="DN154" s="28">
        <v>0</v>
      </c>
      <c r="DO154" s="28">
        <v>0</v>
      </c>
      <c r="DP154" s="28">
        <v>0</v>
      </c>
      <c r="DQ154" s="28">
        <v>0</v>
      </c>
      <c r="DR154" s="28">
        <v>0</v>
      </c>
      <c r="DS154" s="28">
        <v>0</v>
      </c>
      <c r="DT154" s="28">
        <v>0</v>
      </c>
      <c r="DU154" s="28">
        <v>0</v>
      </c>
      <c r="DV154" s="28">
        <v>0</v>
      </c>
      <c r="DW154" s="28">
        <v>0</v>
      </c>
      <c r="DX154" s="28">
        <f t="shared" si="15"/>
        <v>0</v>
      </c>
      <c r="DY154" s="28">
        <v>0</v>
      </c>
      <c r="DZ154" s="28">
        <v>0</v>
      </c>
      <c r="EA154" s="28">
        <f>SUM(DY154:DZ154)</f>
        <v>0</v>
      </c>
      <c r="EB154" s="28">
        <v>67945.43368141766</v>
      </c>
      <c r="EC154" s="28">
        <v>0</v>
      </c>
      <c r="ED154" s="28">
        <f>SUM(EB154:EC154)</f>
        <v>67945.43368141766</v>
      </c>
      <c r="EE154" s="28">
        <v>0</v>
      </c>
      <c r="EF154" s="28">
        <v>0</v>
      </c>
      <c r="EG154" s="28">
        <f>SUM(ED154:EF154)</f>
        <v>67945.43368141766</v>
      </c>
      <c r="EH154" s="28">
        <v>0</v>
      </c>
      <c r="EI154" s="28">
        <v>0</v>
      </c>
      <c r="EJ154" s="28">
        <f>SUM(EH154:EI154)</f>
        <v>0</v>
      </c>
      <c r="EK154" s="28">
        <f t="shared" si="16"/>
        <v>67945.43368141766</v>
      </c>
      <c r="EL154" s="28">
        <f t="shared" si="17"/>
        <v>67945.43368141766</v>
      </c>
    </row>
    <row r="155" spans="1:142" ht="12.75" customHeight="1">
      <c r="A155" s="24" t="s">
        <v>560</v>
      </c>
      <c r="B155" s="10" t="s">
        <v>561</v>
      </c>
      <c r="C155" s="4" t="s">
        <v>562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28">
        <v>0</v>
      </c>
      <c r="AX155" s="28">
        <v>0</v>
      </c>
      <c r="AY155" s="28">
        <v>0</v>
      </c>
      <c r="AZ155" s="28">
        <v>0</v>
      </c>
      <c r="BA155" s="28">
        <v>0</v>
      </c>
      <c r="BB155" s="28">
        <v>0</v>
      </c>
      <c r="BC155" s="28">
        <v>0</v>
      </c>
      <c r="BD155" s="28">
        <v>0</v>
      </c>
      <c r="BE155" s="28">
        <v>0</v>
      </c>
      <c r="BF155" s="28">
        <v>0</v>
      </c>
      <c r="BG155" s="28">
        <v>0</v>
      </c>
      <c r="BH155" s="28">
        <v>0</v>
      </c>
      <c r="BI155" s="28">
        <v>0</v>
      </c>
      <c r="BJ155" s="28">
        <v>0</v>
      </c>
      <c r="BK155" s="28">
        <v>0</v>
      </c>
      <c r="BL155" s="28">
        <v>0</v>
      </c>
      <c r="BM155" s="28">
        <v>0</v>
      </c>
      <c r="BN155" s="28">
        <v>0</v>
      </c>
      <c r="BO155" s="28">
        <v>0</v>
      </c>
      <c r="BP155" s="28">
        <v>0</v>
      </c>
      <c r="BQ155" s="28">
        <v>0</v>
      </c>
      <c r="BR155" s="28">
        <v>0</v>
      </c>
      <c r="BS155" s="28">
        <v>0</v>
      </c>
      <c r="BT155" s="28">
        <v>0</v>
      </c>
      <c r="BU155" s="28">
        <v>0</v>
      </c>
      <c r="BV155" s="28">
        <v>0</v>
      </c>
      <c r="BW155" s="28">
        <v>0</v>
      </c>
      <c r="BX155" s="28">
        <v>0</v>
      </c>
      <c r="BY155" s="28">
        <v>0</v>
      </c>
      <c r="BZ155" s="28">
        <v>0</v>
      </c>
      <c r="CA155" s="28">
        <v>0</v>
      </c>
      <c r="CB155" s="28">
        <v>0</v>
      </c>
      <c r="CC155" s="28">
        <v>0</v>
      </c>
      <c r="CD155" s="28">
        <v>0</v>
      </c>
      <c r="CE155" s="28">
        <v>0</v>
      </c>
      <c r="CF155" s="28">
        <v>0</v>
      </c>
      <c r="CG155" s="28">
        <v>0</v>
      </c>
      <c r="CH155" s="28">
        <v>0</v>
      </c>
      <c r="CI155" s="28">
        <v>0</v>
      </c>
      <c r="CJ155" s="28">
        <v>0</v>
      </c>
      <c r="CK155" s="28">
        <v>0</v>
      </c>
      <c r="CL155" s="28">
        <v>0</v>
      </c>
      <c r="CM155" s="28">
        <v>0</v>
      </c>
      <c r="CN155" s="28">
        <v>0</v>
      </c>
      <c r="CO155" s="28">
        <v>0</v>
      </c>
      <c r="CP155" s="28">
        <v>0</v>
      </c>
      <c r="CQ155" s="28">
        <v>0</v>
      </c>
      <c r="CR155" s="28">
        <v>0</v>
      </c>
      <c r="CS155" s="28">
        <v>0</v>
      </c>
      <c r="CT155" s="28">
        <v>0</v>
      </c>
      <c r="CU155" s="28">
        <v>0</v>
      </c>
      <c r="CV155" s="28">
        <v>0</v>
      </c>
      <c r="CW155" s="28">
        <v>0</v>
      </c>
      <c r="CX155" s="28">
        <v>0</v>
      </c>
      <c r="CY155" s="28">
        <v>0</v>
      </c>
      <c r="CZ155" s="28">
        <v>0</v>
      </c>
      <c r="DA155" s="28">
        <v>0</v>
      </c>
      <c r="DB155" s="28">
        <v>0</v>
      </c>
      <c r="DC155" s="28">
        <v>0</v>
      </c>
      <c r="DD155" s="28">
        <v>0</v>
      </c>
      <c r="DE155" s="28">
        <v>0</v>
      </c>
      <c r="DF155" s="28">
        <v>0</v>
      </c>
      <c r="DG155" s="28">
        <v>0</v>
      </c>
      <c r="DH155" s="28">
        <v>0</v>
      </c>
      <c r="DI155" s="28">
        <v>0</v>
      </c>
      <c r="DJ155" s="28">
        <v>0</v>
      </c>
      <c r="DK155" s="28">
        <v>0</v>
      </c>
      <c r="DL155" s="28">
        <v>0</v>
      </c>
      <c r="DM155" s="28">
        <v>0</v>
      </c>
      <c r="DN155" s="28">
        <v>0</v>
      </c>
      <c r="DO155" s="28">
        <v>0</v>
      </c>
      <c r="DP155" s="28">
        <v>0</v>
      </c>
      <c r="DQ155" s="28">
        <v>0</v>
      </c>
      <c r="DR155" s="28">
        <v>0</v>
      </c>
      <c r="DS155" s="28">
        <v>0</v>
      </c>
      <c r="DT155" s="28">
        <v>0</v>
      </c>
      <c r="DU155" s="28">
        <v>0</v>
      </c>
      <c r="DV155" s="28">
        <v>0</v>
      </c>
      <c r="DW155" s="28">
        <v>0</v>
      </c>
      <c r="DX155" s="28">
        <f t="shared" si="15"/>
        <v>0</v>
      </c>
      <c r="DY155" s="28">
        <v>0</v>
      </c>
      <c r="DZ155" s="28">
        <v>0</v>
      </c>
      <c r="EA155" s="28">
        <f>SUM(DY155:DZ155)</f>
        <v>0</v>
      </c>
      <c r="EB155" s="28">
        <v>0</v>
      </c>
      <c r="EC155" s="28">
        <v>0</v>
      </c>
      <c r="ED155" s="28">
        <f>SUM(EB155:EC155)</f>
        <v>0</v>
      </c>
      <c r="EE155" s="28">
        <v>0</v>
      </c>
      <c r="EF155" s="28">
        <v>0</v>
      </c>
      <c r="EG155" s="28">
        <f>SUM(ED155:EF155)</f>
        <v>0</v>
      </c>
      <c r="EH155" s="28">
        <v>0</v>
      </c>
      <c r="EI155" s="28">
        <v>0</v>
      </c>
      <c r="EJ155" s="28">
        <f>SUM(EH155:EI155)</f>
        <v>0</v>
      </c>
      <c r="EK155" s="28">
        <f t="shared" si="16"/>
        <v>0</v>
      </c>
      <c r="EL155" s="28">
        <f t="shared" si="17"/>
        <v>0</v>
      </c>
    </row>
    <row r="156" spans="1:142" ht="12.75" customHeight="1">
      <c r="A156" s="24" t="s">
        <v>563</v>
      </c>
      <c r="B156" s="10" t="s">
        <v>564</v>
      </c>
      <c r="C156" s="4" t="s">
        <v>565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28">
        <v>0</v>
      </c>
      <c r="AV156" s="28">
        <v>0</v>
      </c>
      <c r="AW156" s="28">
        <v>0</v>
      </c>
      <c r="AX156" s="28">
        <v>0</v>
      </c>
      <c r="AY156" s="28">
        <v>0</v>
      </c>
      <c r="AZ156" s="28">
        <v>0</v>
      </c>
      <c r="BA156" s="28">
        <v>0</v>
      </c>
      <c r="BB156" s="28">
        <v>0</v>
      </c>
      <c r="BC156" s="28">
        <v>0</v>
      </c>
      <c r="BD156" s="28">
        <v>0</v>
      </c>
      <c r="BE156" s="28">
        <v>0</v>
      </c>
      <c r="BF156" s="28">
        <v>0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8">
        <v>0</v>
      </c>
      <c r="BM156" s="28">
        <v>0</v>
      </c>
      <c r="BN156" s="28">
        <v>0</v>
      </c>
      <c r="BO156" s="28">
        <v>0</v>
      </c>
      <c r="BP156" s="28">
        <v>0</v>
      </c>
      <c r="BQ156" s="28">
        <v>0</v>
      </c>
      <c r="BR156" s="28">
        <v>0</v>
      </c>
      <c r="BS156" s="28">
        <v>0</v>
      </c>
      <c r="BT156" s="28">
        <v>0</v>
      </c>
      <c r="BU156" s="28">
        <v>0</v>
      </c>
      <c r="BV156" s="28">
        <v>0</v>
      </c>
      <c r="BW156" s="28">
        <v>0</v>
      </c>
      <c r="BX156" s="28">
        <v>0</v>
      </c>
      <c r="BY156" s="28">
        <v>0</v>
      </c>
      <c r="BZ156" s="28">
        <v>0</v>
      </c>
      <c r="CA156" s="28">
        <v>0</v>
      </c>
      <c r="CB156" s="28">
        <v>0</v>
      </c>
      <c r="CC156" s="28">
        <v>0</v>
      </c>
      <c r="CD156" s="28">
        <v>0</v>
      </c>
      <c r="CE156" s="28">
        <v>0</v>
      </c>
      <c r="CF156" s="28">
        <v>0</v>
      </c>
      <c r="CG156" s="28">
        <v>0</v>
      </c>
      <c r="CH156" s="28">
        <v>0</v>
      </c>
      <c r="CI156" s="28">
        <v>0</v>
      </c>
      <c r="CJ156" s="28">
        <v>0</v>
      </c>
      <c r="CK156" s="28">
        <v>0</v>
      </c>
      <c r="CL156" s="28">
        <v>0</v>
      </c>
      <c r="CM156" s="28">
        <v>0</v>
      </c>
      <c r="CN156" s="28">
        <v>0</v>
      </c>
      <c r="CO156" s="28">
        <v>0</v>
      </c>
      <c r="CP156" s="28">
        <v>0</v>
      </c>
      <c r="CQ156" s="28">
        <v>0</v>
      </c>
      <c r="CR156" s="28">
        <v>0</v>
      </c>
      <c r="CS156" s="28">
        <v>0</v>
      </c>
      <c r="CT156" s="28">
        <v>0</v>
      </c>
      <c r="CU156" s="28">
        <v>0</v>
      </c>
      <c r="CV156" s="28">
        <v>0</v>
      </c>
      <c r="CW156" s="28">
        <v>0</v>
      </c>
      <c r="CX156" s="28">
        <v>0</v>
      </c>
      <c r="CY156" s="28">
        <v>0</v>
      </c>
      <c r="CZ156" s="28">
        <v>0</v>
      </c>
      <c r="DA156" s="28">
        <v>0</v>
      </c>
      <c r="DB156" s="28">
        <v>0</v>
      </c>
      <c r="DC156" s="28">
        <v>0</v>
      </c>
      <c r="DD156" s="28">
        <v>0</v>
      </c>
      <c r="DE156" s="28">
        <v>0</v>
      </c>
      <c r="DF156" s="28">
        <v>0</v>
      </c>
      <c r="DG156" s="28">
        <v>0</v>
      </c>
      <c r="DH156" s="28">
        <v>0</v>
      </c>
      <c r="DI156" s="28">
        <v>0</v>
      </c>
      <c r="DJ156" s="28">
        <v>0</v>
      </c>
      <c r="DK156" s="28">
        <v>0</v>
      </c>
      <c r="DL156" s="28">
        <v>0</v>
      </c>
      <c r="DM156" s="28">
        <v>0</v>
      </c>
      <c r="DN156" s="28">
        <v>0</v>
      </c>
      <c r="DO156" s="28">
        <v>0</v>
      </c>
      <c r="DP156" s="28">
        <v>0</v>
      </c>
      <c r="DQ156" s="28">
        <v>0</v>
      </c>
      <c r="DR156" s="28">
        <v>0</v>
      </c>
      <c r="DS156" s="28">
        <v>0</v>
      </c>
      <c r="DT156" s="28">
        <v>0</v>
      </c>
      <c r="DU156" s="28">
        <v>0</v>
      </c>
      <c r="DV156" s="28">
        <v>0</v>
      </c>
      <c r="DW156" s="28">
        <v>0</v>
      </c>
      <c r="DX156" s="28">
        <f t="shared" si="15"/>
        <v>0</v>
      </c>
      <c r="DY156" s="28">
        <v>0</v>
      </c>
      <c r="DZ156" s="28">
        <v>0</v>
      </c>
      <c r="EA156" s="28">
        <f>SUM(DY156:DZ156)</f>
        <v>0</v>
      </c>
      <c r="EB156" s="28">
        <v>0</v>
      </c>
      <c r="EC156" s="28">
        <v>0</v>
      </c>
      <c r="ED156" s="28">
        <f>SUM(EB156:EC156)</f>
        <v>0</v>
      </c>
      <c r="EE156" s="28">
        <v>0</v>
      </c>
      <c r="EF156" s="28">
        <v>0</v>
      </c>
      <c r="EG156" s="28">
        <f>SUM(ED156:EF156)</f>
        <v>0</v>
      </c>
      <c r="EH156" s="28">
        <v>0</v>
      </c>
      <c r="EI156" s="28">
        <v>0</v>
      </c>
      <c r="EJ156" s="28">
        <f>SUM(EH156:EI156)</f>
        <v>0</v>
      </c>
      <c r="EK156" s="28">
        <f t="shared" si="16"/>
        <v>0</v>
      </c>
      <c r="EL156" s="28">
        <f t="shared" si="17"/>
        <v>0</v>
      </c>
    </row>
    <row r="157" spans="1:142" ht="12.75" customHeight="1">
      <c r="A157" s="24" t="s">
        <v>566</v>
      </c>
      <c r="B157" s="11" t="s">
        <v>567</v>
      </c>
      <c r="C157" s="4" t="s">
        <v>568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8">
        <v>0</v>
      </c>
      <c r="AW157" s="28">
        <v>0</v>
      </c>
      <c r="AX157" s="28">
        <v>0</v>
      </c>
      <c r="AY157" s="28">
        <v>0</v>
      </c>
      <c r="AZ157" s="28">
        <v>0</v>
      </c>
      <c r="BA157" s="28">
        <v>0</v>
      </c>
      <c r="BB157" s="28">
        <v>0</v>
      </c>
      <c r="BC157" s="28">
        <v>0</v>
      </c>
      <c r="BD157" s="28">
        <v>0</v>
      </c>
      <c r="BE157" s="28">
        <v>0</v>
      </c>
      <c r="BF157" s="28">
        <v>0</v>
      </c>
      <c r="BG157" s="28">
        <v>0</v>
      </c>
      <c r="BH157" s="28">
        <v>0</v>
      </c>
      <c r="BI157" s="28">
        <v>0</v>
      </c>
      <c r="BJ157" s="28">
        <v>0</v>
      </c>
      <c r="BK157" s="28">
        <v>0</v>
      </c>
      <c r="BL157" s="28">
        <v>0</v>
      </c>
      <c r="BM157" s="28">
        <v>0</v>
      </c>
      <c r="BN157" s="28">
        <v>0</v>
      </c>
      <c r="BO157" s="28">
        <v>0</v>
      </c>
      <c r="BP157" s="28">
        <v>0</v>
      </c>
      <c r="BQ157" s="28">
        <v>0</v>
      </c>
      <c r="BR157" s="28">
        <v>0</v>
      </c>
      <c r="BS157" s="28">
        <v>0</v>
      </c>
      <c r="BT157" s="28">
        <v>0</v>
      </c>
      <c r="BU157" s="28">
        <v>0</v>
      </c>
      <c r="BV157" s="28">
        <v>0</v>
      </c>
      <c r="BW157" s="28">
        <v>0</v>
      </c>
      <c r="BX157" s="28">
        <v>0</v>
      </c>
      <c r="BY157" s="28">
        <v>0</v>
      </c>
      <c r="BZ157" s="28">
        <v>0</v>
      </c>
      <c r="CA157" s="28">
        <v>0</v>
      </c>
      <c r="CB157" s="28">
        <v>0</v>
      </c>
      <c r="CC157" s="28">
        <v>0</v>
      </c>
      <c r="CD157" s="28">
        <v>0</v>
      </c>
      <c r="CE157" s="28">
        <v>0</v>
      </c>
      <c r="CF157" s="28">
        <v>0</v>
      </c>
      <c r="CG157" s="28">
        <v>0</v>
      </c>
      <c r="CH157" s="28">
        <v>0</v>
      </c>
      <c r="CI157" s="28">
        <v>0</v>
      </c>
      <c r="CJ157" s="28">
        <v>0</v>
      </c>
      <c r="CK157" s="28">
        <v>0</v>
      </c>
      <c r="CL157" s="28">
        <v>0</v>
      </c>
      <c r="CM157" s="28">
        <v>0</v>
      </c>
      <c r="CN157" s="28">
        <v>0</v>
      </c>
      <c r="CO157" s="28">
        <v>0</v>
      </c>
      <c r="CP157" s="28">
        <v>0</v>
      </c>
      <c r="CQ157" s="28">
        <v>0</v>
      </c>
      <c r="CR157" s="28">
        <v>0</v>
      </c>
      <c r="CS157" s="28">
        <v>0</v>
      </c>
      <c r="CT157" s="28">
        <v>0</v>
      </c>
      <c r="CU157" s="28">
        <v>0</v>
      </c>
      <c r="CV157" s="28">
        <v>0</v>
      </c>
      <c r="CW157" s="28">
        <v>0</v>
      </c>
      <c r="CX157" s="28">
        <v>0</v>
      </c>
      <c r="CY157" s="28">
        <v>0</v>
      </c>
      <c r="CZ157" s="28">
        <v>0</v>
      </c>
      <c r="DA157" s="28">
        <v>0</v>
      </c>
      <c r="DB157" s="28">
        <v>0</v>
      </c>
      <c r="DC157" s="28">
        <v>0</v>
      </c>
      <c r="DD157" s="28">
        <v>0</v>
      </c>
      <c r="DE157" s="28">
        <v>0</v>
      </c>
      <c r="DF157" s="28">
        <v>0</v>
      </c>
      <c r="DG157" s="28">
        <v>0</v>
      </c>
      <c r="DH157" s="28">
        <v>0</v>
      </c>
      <c r="DI157" s="28">
        <v>0</v>
      </c>
      <c r="DJ157" s="28">
        <v>0</v>
      </c>
      <c r="DK157" s="28">
        <v>0</v>
      </c>
      <c r="DL157" s="28">
        <v>0</v>
      </c>
      <c r="DM157" s="28">
        <v>0</v>
      </c>
      <c r="DN157" s="28">
        <v>0</v>
      </c>
      <c r="DO157" s="28">
        <v>0</v>
      </c>
      <c r="DP157" s="28">
        <v>0</v>
      </c>
      <c r="DQ157" s="28">
        <v>0</v>
      </c>
      <c r="DR157" s="28">
        <v>0</v>
      </c>
      <c r="DS157" s="28">
        <v>0</v>
      </c>
      <c r="DT157" s="28">
        <v>0</v>
      </c>
      <c r="DU157" s="28">
        <v>0</v>
      </c>
      <c r="DV157" s="28">
        <v>0</v>
      </c>
      <c r="DW157" s="28">
        <v>0</v>
      </c>
      <c r="DX157" s="28">
        <f t="shared" si="15"/>
        <v>0</v>
      </c>
      <c r="DY157" s="28">
        <v>0</v>
      </c>
      <c r="DZ157" s="28">
        <v>0</v>
      </c>
      <c r="EA157" s="28">
        <f>SUM(DY157:DZ157)</f>
        <v>0</v>
      </c>
      <c r="EB157" s="28">
        <v>0</v>
      </c>
      <c r="EC157" s="28">
        <v>0</v>
      </c>
      <c r="ED157" s="28">
        <f>SUM(EB157:EC157)</f>
        <v>0</v>
      </c>
      <c r="EE157" s="28">
        <v>0</v>
      </c>
      <c r="EF157" s="28">
        <v>0</v>
      </c>
      <c r="EG157" s="28">
        <f>SUM(ED157:EF157)</f>
        <v>0</v>
      </c>
      <c r="EH157" s="28">
        <v>0</v>
      </c>
      <c r="EI157" s="28">
        <v>0</v>
      </c>
      <c r="EJ157" s="28">
        <f>SUM(EH157:EI157)</f>
        <v>0</v>
      </c>
      <c r="EK157" s="28">
        <f t="shared" si="16"/>
        <v>0</v>
      </c>
      <c r="EL157" s="28">
        <f t="shared" si="17"/>
        <v>0</v>
      </c>
    </row>
    <row r="158" spans="1:142" ht="12.75" customHeight="1">
      <c r="A158" s="24" t="s">
        <v>569</v>
      </c>
      <c r="B158" s="11" t="s">
        <v>570</v>
      </c>
      <c r="C158" s="4" t="s">
        <v>571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8">
        <v>0</v>
      </c>
      <c r="AW158" s="28">
        <v>0</v>
      </c>
      <c r="AX158" s="28">
        <v>0</v>
      </c>
      <c r="AY158" s="28">
        <v>0</v>
      </c>
      <c r="AZ158" s="28">
        <v>0</v>
      </c>
      <c r="BA158" s="28">
        <v>0</v>
      </c>
      <c r="BB158" s="28">
        <v>0</v>
      </c>
      <c r="BC158" s="28">
        <v>0</v>
      </c>
      <c r="BD158" s="28">
        <v>0</v>
      </c>
      <c r="BE158" s="28">
        <v>0</v>
      </c>
      <c r="BF158" s="28">
        <v>0</v>
      </c>
      <c r="BG158" s="28">
        <v>0</v>
      </c>
      <c r="BH158" s="28">
        <v>0</v>
      </c>
      <c r="BI158" s="28">
        <v>0</v>
      </c>
      <c r="BJ158" s="28">
        <v>0</v>
      </c>
      <c r="BK158" s="28">
        <v>0</v>
      </c>
      <c r="BL158" s="28">
        <v>0</v>
      </c>
      <c r="BM158" s="28">
        <v>0</v>
      </c>
      <c r="BN158" s="28">
        <v>0</v>
      </c>
      <c r="BO158" s="28">
        <v>0</v>
      </c>
      <c r="BP158" s="28">
        <v>0</v>
      </c>
      <c r="BQ158" s="28">
        <v>0</v>
      </c>
      <c r="BR158" s="28">
        <v>0</v>
      </c>
      <c r="BS158" s="28">
        <v>0</v>
      </c>
      <c r="BT158" s="28">
        <v>0</v>
      </c>
      <c r="BU158" s="28">
        <v>0</v>
      </c>
      <c r="BV158" s="28">
        <v>0</v>
      </c>
      <c r="BW158" s="28">
        <v>0</v>
      </c>
      <c r="BX158" s="28">
        <v>0</v>
      </c>
      <c r="BY158" s="28">
        <v>0</v>
      </c>
      <c r="BZ158" s="28">
        <v>0</v>
      </c>
      <c r="CA158" s="28">
        <v>0</v>
      </c>
      <c r="CB158" s="28">
        <v>0</v>
      </c>
      <c r="CC158" s="28">
        <v>0</v>
      </c>
      <c r="CD158" s="28">
        <v>0</v>
      </c>
      <c r="CE158" s="28">
        <v>0</v>
      </c>
      <c r="CF158" s="28">
        <v>0</v>
      </c>
      <c r="CG158" s="28">
        <v>0</v>
      </c>
      <c r="CH158" s="28">
        <v>0</v>
      </c>
      <c r="CI158" s="28">
        <v>0</v>
      </c>
      <c r="CJ158" s="28">
        <v>0</v>
      </c>
      <c r="CK158" s="28">
        <v>0</v>
      </c>
      <c r="CL158" s="28">
        <v>0</v>
      </c>
      <c r="CM158" s="28">
        <v>0</v>
      </c>
      <c r="CN158" s="28">
        <v>0</v>
      </c>
      <c r="CO158" s="28">
        <v>0</v>
      </c>
      <c r="CP158" s="28">
        <v>0</v>
      </c>
      <c r="CQ158" s="28">
        <v>0</v>
      </c>
      <c r="CR158" s="28">
        <v>0</v>
      </c>
      <c r="CS158" s="28">
        <v>0</v>
      </c>
      <c r="CT158" s="28">
        <v>0</v>
      </c>
      <c r="CU158" s="28">
        <v>0</v>
      </c>
      <c r="CV158" s="28">
        <v>0</v>
      </c>
      <c r="CW158" s="28">
        <v>0</v>
      </c>
      <c r="CX158" s="28">
        <v>0</v>
      </c>
      <c r="CY158" s="28">
        <v>0</v>
      </c>
      <c r="CZ158" s="28">
        <v>0</v>
      </c>
      <c r="DA158" s="28">
        <v>0</v>
      </c>
      <c r="DB158" s="28">
        <v>0</v>
      </c>
      <c r="DC158" s="28">
        <v>0</v>
      </c>
      <c r="DD158" s="28">
        <v>0</v>
      </c>
      <c r="DE158" s="28">
        <v>0</v>
      </c>
      <c r="DF158" s="28">
        <v>0</v>
      </c>
      <c r="DG158" s="28">
        <v>0</v>
      </c>
      <c r="DH158" s="28">
        <v>0</v>
      </c>
      <c r="DI158" s="28">
        <v>0</v>
      </c>
      <c r="DJ158" s="28">
        <v>0</v>
      </c>
      <c r="DK158" s="28">
        <v>0</v>
      </c>
      <c r="DL158" s="28">
        <v>0</v>
      </c>
      <c r="DM158" s="28">
        <v>0</v>
      </c>
      <c r="DN158" s="28">
        <v>0</v>
      </c>
      <c r="DO158" s="28">
        <v>0</v>
      </c>
      <c r="DP158" s="28">
        <v>0</v>
      </c>
      <c r="DQ158" s="28">
        <v>0</v>
      </c>
      <c r="DR158" s="28">
        <v>0</v>
      </c>
      <c r="DS158" s="28">
        <v>0</v>
      </c>
      <c r="DT158" s="28">
        <v>0</v>
      </c>
      <c r="DU158" s="28">
        <v>0</v>
      </c>
      <c r="DV158" s="28">
        <v>0</v>
      </c>
      <c r="DW158" s="28">
        <v>0</v>
      </c>
      <c r="DX158" s="28">
        <f t="shared" si="15"/>
        <v>0</v>
      </c>
      <c r="DY158" s="28">
        <v>0</v>
      </c>
      <c r="DZ158" s="28">
        <v>0</v>
      </c>
      <c r="EA158" s="28">
        <f>SUM(DY158:DZ158)</f>
        <v>0</v>
      </c>
      <c r="EB158" s="28">
        <v>0</v>
      </c>
      <c r="EC158" s="28">
        <v>0</v>
      </c>
      <c r="ED158" s="28">
        <f>SUM(EB158:EC158)</f>
        <v>0</v>
      </c>
      <c r="EE158" s="28">
        <v>0</v>
      </c>
      <c r="EF158" s="28">
        <v>0</v>
      </c>
      <c r="EG158" s="28">
        <f>SUM(ED158:EF158)</f>
        <v>0</v>
      </c>
      <c r="EH158" s="28">
        <v>0</v>
      </c>
      <c r="EI158" s="28">
        <v>0</v>
      </c>
      <c r="EJ158" s="28">
        <f>SUM(EH158:EI158)</f>
        <v>0</v>
      </c>
      <c r="EK158" s="28">
        <f t="shared" si="16"/>
        <v>0</v>
      </c>
      <c r="EL158" s="28">
        <f t="shared" si="17"/>
        <v>0</v>
      </c>
    </row>
    <row r="159" spans="1:142" ht="12.75" customHeight="1">
      <c r="A159" s="24" t="s">
        <v>572</v>
      </c>
      <c r="B159" s="11" t="s">
        <v>573</v>
      </c>
      <c r="C159" s="4" t="s">
        <v>574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0</v>
      </c>
      <c r="AU159" s="28">
        <v>0</v>
      </c>
      <c r="AV159" s="28">
        <v>0</v>
      </c>
      <c r="AW159" s="28">
        <v>0</v>
      </c>
      <c r="AX159" s="28">
        <v>0</v>
      </c>
      <c r="AY159" s="28">
        <v>0</v>
      </c>
      <c r="AZ159" s="28">
        <v>0</v>
      </c>
      <c r="BA159" s="28">
        <v>0</v>
      </c>
      <c r="BB159" s="28">
        <v>0</v>
      </c>
      <c r="BC159" s="28">
        <v>0</v>
      </c>
      <c r="BD159" s="28">
        <v>0</v>
      </c>
      <c r="BE159" s="28">
        <v>0</v>
      </c>
      <c r="BF159" s="28">
        <v>0</v>
      </c>
      <c r="BG159" s="28">
        <v>0</v>
      </c>
      <c r="BH159" s="28">
        <v>0</v>
      </c>
      <c r="BI159" s="28">
        <v>0</v>
      </c>
      <c r="BJ159" s="28">
        <v>0</v>
      </c>
      <c r="BK159" s="28">
        <v>0</v>
      </c>
      <c r="BL159" s="28">
        <v>0</v>
      </c>
      <c r="BM159" s="28">
        <v>0</v>
      </c>
      <c r="BN159" s="28">
        <v>0</v>
      </c>
      <c r="BO159" s="28">
        <v>0</v>
      </c>
      <c r="BP159" s="28">
        <v>0</v>
      </c>
      <c r="BQ159" s="28">
        <v>0</v>
      </c>
      <c r="BR159" s="28">
        <v>0</v>
      </c>
      <c r="BS159" s="28">
        <v>0</v>
      </c>
      <c r="BT159" s="28">
        <v>0</v>
      </c>
      <c r="BU159" s="28">
        <v>0</v>
      </c>
      <c r="BV159" s="28">
        <v>0</v>
      </c>
      <c r="BW159" s="28">
        <v>0</v>
      </c>
      <c r="BX159" s="28">
        <v>0</v>
      </c>
      <c r="BY159" s="28">
        <v>0</v>
      </c>
      <c r="BZ159" s="28">
        <v>0</v>
      </c>
      <c r="CA159" s="28">
        <v>0</v>
      </c>
      <c r="CB159" s="28">
        <v>0</v>
      </c>
      <c r="CC159" s="28">
        <v>0</v>
      </c>
      <c r="CD159" s="28">
        <v>0</v>
      </c>
      <c r="CE159" s="28">
        <v>0</v>
      </c>
      <c r="CF159" s="28">
        <v>0</v>
      </c>
      <c r="CG159" s="28">
        <v>0</v>
      </c>
      <c r="CH159" s="28">
        <v>0</v>
      </c>
      <c r="CI159" s="28">
        <v>0</v>
      </c>
      <c r="CJ159" s="28">
        <v>0</v>
      </c>
      <c r="CK159" s="28">
        <v>0</v>
      </c>
      <c r="CL159" s="28">
        <v>0</v>
      </c>
      <c r="CM159" s="28">
        <v>0</v>
      </c>
      <c r="CN159" s="28">
        <v>0</v>
      </c>
      <c r="CO159" s="28">
        <v>0</v>
      </c>
      <c r="CP159" s="28">
        <v>0</v>
      </c>
      <c r="CQ159" s="28">
        <v>0</v>
      </c>
      <c r="CR159" s="28">
        <v>0</v>
      </c>
      <c r="CS159" s="28">
        <v>0</v>
      </c>
      <c r="CT159" s="28">
        <v>0</v>
      </c>
      <c r="CU159" s="28">
        <v>0</v>
      </c>
      <c r="CV159" s="28">
        <v>0</v>
      </c>
      <c r="CW159" s="28">
        <v>0</v>
      </c>
      <c r="CX159" s="28">
        <v>0</v>
      </c>
      <c r="CY159" s="28">
        <v>0</v>
      </c>
      <c r="CZ159" s="28">
        <v>0</v>
      </c>
      <c r="DA159" s="28">
        <v>0</v>
      </c>
      <c r="DB159" s="28">
        <v>0</v>
      </c>
      <c r="DC159" s="28">
        <v>0</v>
      </c>
      <c r="DD159" s="28">
        <v>0</v>
      </c>
      <c r="DE159" s="28">
        <v>0</v>
      </c>
      <c r="DF159" s="28">
        <v>0</v>
      </c>
      <c r="DG159" s="28">
        <v>0</v>
      </c>
      <c r="DH159" s="28">
        <v>0</v>
      </c>
      <c r="DI159" s="28">
        <v>0</v>
      </c>
      <c r="DJ159" s="28">
        <v>0</v>
      </c>
      <c r="DK159" s="28">
        <v>0</v>
      </c>
      <c r="DL159" s="28">
        <v>0</v>
      </c>
      <c r="DM159" s="28">
        <v>0</v>
      </c>
      <c r="DN159" s="28">
        <v>0</v>
      </c>
      <c r="DO159" s="28">
        <v>0</v>
      </c>
      <c r="DP159" s="28">
        <v>0</v>
      </c>
      <c r="DQ159" s="28">
        <v>0</v>
      </c>
      <c r="DR159" s="28">
        <v>0</v>
      </c>
      <c r="DS159" s="28">
        <v>0</v>
      </c>
      <c r="DT159" s="28">
        <v>0</v>
      </c>
      <c r="DU159" s="28">
        <v>0</v>
      </c>
      <c r="DV159" s="28">
        <v>0</v>
      </c>
      <c r="DW159" s="28">
        <v>0</v>
      </c>
      <c r="DX159" s="28">
        <f t="shared" si="15"/>
        <v>0</v>
      </c>
      <c r="DY159" s="28">
        <v>0</v>
      </c>
      <c r="DZ159" s="28">
        <v>0</v>
      </c>
      <c r="EA159" s="28">
        <f>SUM(DY159:DZ159)</f>
        <v>0</v>
      </c>
      <c r="EB159" s="28">
        <v>0</v>
      </c>
      <c r="EC159" s="28">
        <v>0</v>
      </c>
      <c r="ED159" s="28">
        <f>SUM(EB159:EC159)</f>
        <v>0</v>
      </c>
      <c r="EE159" s="28">
        <v>0</v>
      </c>
      <c r="EF159" s="28">
        <v>0</v>
      </c>
      <c r="EG159" s="28">
        <f>SUM(ED159:EF159)</f>
        <v>0</v>
      </c>
      <c r="EH159" s="28">
        <v>0</v>
      </c>
      <c r="EI159" s="28">
        <v>0</v>
      </c>
      <c r="EJ159" s="28">
        <f>SUM(EH159:EI159)</f>
        <v>0</v>
      </c>
      <c r="EK159" s="28">
        <f t="shared" si="16"/>
        <v>0</v>
      </c>
      <c r="EL159" s="28">
        <f t="shared" si="17"/>
        <v>0</v>
      </c>
    </row>
    <row r="160" spans="1:142" ht="12.75" customHeight="1">
      <c r="A160" s="24" t="s">
        <v>575</v>
      </c>
      <c r="B160" s="11" t="s">
        <v>576</v>
      </c>
      <c r="C160" s="4" t="s">
        <v>577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0</v>
      </c>
      <c r="AW160" s="28">
        <v>0</v>
      </c>
      <c r="AX160" s="28">
        <v>0</v>
      </c>
      <c r="AY160" s="28">
        <v>0</v>
      </c>
      <c r="AZ160" s="28">
        <v>0</v>
      </c>
      <c r="BA160" s="28">
        <v>0</v>
      </c>
      <c r="BB160" s="28">
        <v>0</v>
      </c>
      <c r="BC160" s="28">
        <v>0</v>
      </c>
      <c r="BD160" s="28">
        <v>0</v>
      </c>
      <c r="BE160" s="28">
        <v>0</v>
      </c>
      <c r="BF160" s="28">
        <v>0</v>
      </c>
      <c r="BG160" s="28">
        <v>0</v>
      </c>
      <c r="BH160" s="28">
        <v>0</v>
      </c>
      <c r="BI160" s="28">
        <v>0</v>
      </c>
      <c r="BJ160" s="28">
        <v>0</v>
      </c>
      <c r="BK160" s="28">
        <v>0</v>
      </c>
      <c r="BL160" s="28">
        <v>0</v>
      </c>
      <c r="BM160" s="28">
        <v>0</v>
      </c>
      <c r="BN160" s="28">
        <v>0</v>
      </c>
      <c r="BO160" s="28">
        <v>0</v>
      </c>
      <c r="BP160" s="28">
        <v>0</v>
      </c>
      <c r="BQ160" s="28">
        <v>0</v>
      </c>
      <c r="BR160" s="28">
        <v>0</v>
      </c>
      <c r="BS160" s="28">
        <v>0</v>
      </c>
      <c r="BT160" s="28">
        <v>0</v>
      </c>
      <c r="BU160" s="28">
        <v>0</v>
      </c>
      <c r="BV160" s="28">
        <v>0</v>
      </c>
      <c r="BW160" s="28">
        <v>0</v>
      </c>
      <c r="BX160" s="28">
        <v>0</v>
      </c>
      <c r="BY160" s="28">
        <v>0</v>
      </c>
      <c r="BZ160" s="28">
        <v>0</v>
      </c>
      <c r="CA160" s="28">
        <v>0</v>
      </c>
      <c r="CB160" s="28">
        <v>0</v>
      </c>
      <c r="CC160" s="28">
        <v>0</v>
      </c>
      <c r="CD160" s="28">
        <v>0</v>
      </c>
      <c r="CE160" s="28">
        <v>0</v>
      </c>
      <c r="CF160" s="28">
        <v>0</v>
      </c>
      <c r="CG160" s="28">
        <v>0</v>
      </c>
      <c r="CH160" s="28">
        <v>0</v>
      </c>
      <c r="CI160" s="28">
        <v>0</v>
      </c>
      <c r="CJ160" s="28">
        <v>0</v>
      </c>
      <c r="CK160" s="28">
        <v>0</v>
      </c>
      <c r="CL160" s="28">
        <v>0</v>
      </c>
      <c r="CM160" s="28">
        <v>0</v>
      </c>
      <c r="CN160" s="28">
        <v>0</v>
      </c>
      <c r="CO160" s="28">
        <v>0</v>
      </c>
      <c r="CP160" s="28">
        <v>0</v>
      </c>
      <c r="CQ160" s="28">
        <v>0</v>
      </c>
      <c r="CR160" s="28">
        <v>0</v>
      </c>
      <c r="CS160" s="28">
        <v>0</v>
      </c>
      <c r="CT160" s="28">
        <v>0</v>
      </c>
      <c r="CU160" s="28">
        <v>0</v>
      </c>
      <c r="CV160" s="28">
        <v>0</v>
      </c>
      <c r="CW160" s="28">
        <v>0</v>
      </c>
      <c r="CX160" s="28">
        <v>0</v>
      </c>
      <c r="CY160" s="28">
        <v>0</v>
      </c>
      <c r="CZ160" s="28">
        <v>0</v>
      </c>
      <c r="DA160" s="28">
        <v>0</v>
      </c>
      <c r="DB160" s="28">
        <v>0</v>
      </c>
      <c r="DC160" s="28">
        <v>0</v>
      </c>
      <c r="DD160" s="28">
        <v>0</v>
      </c>
      <c r="DE160" s="28">
        <v>0</v>
      </c>
      <c r="DF160" s="28">
        <v>0</v>
      </c>
      <c r="DG160" s="28">
        <v>0</v>
      </c>
      <c r="DH160" s="28">
        <v>0</v>
      </c>
      <c r="DI160" s="28">
        <v>0</v>
      </c>
      <c r="DJ160" s="28">
        <v>0</v>
      </c>
      <c r="DK160" s="28">
        <v>0</v>
      </c>
      <c r="DL160" s="28">
        <v>0</v>
      </c>
      <c r="DM160" s="28">
        <v>0</v>
      </c>
      <c r="DN160" s="28">
        <v>0</v>
      </c>
      <c r="DO160" s="28">
        <v>0</v>
      </c>
      <c r="DP160" s="28">
        <v>0</v>
      </c>
      <c r="DQ160" s="28">
        <v>0</v>
      </c>
      <c r="DR160" s="28">
        <v>0</v>
      </c>
      <c r="DS160" s="28">
        <v>0</v>
      </c>
      <c r="DT160" s="28">
        <v>0</v>
      </c>
      <c r="DU160" s="28">
        <v>0</v>
      </c>
      <c r="DV160" s="28">
        <v>0</v>
      </c>
      <c r="DW160" s="28">
        <v>0</v>
      </c>
      <c r="DX160" s="28">
        <f t="shared" si="15"/>
        <v>0</v>
      </c>
      <c r="DY160" s="28">
        <v>0</v>
      </c>
      <c r="DZ160" s="28">
        <v>0</v>
      </c>
      <c r="EA160" s="28">
        <f>SUM(DY160:DZ160)</f>
        <v>0</v>
      </c>
      <c r="EB160" s="28">
        <v>0</v>
      </c>
      <c r="EC160" s="28">
        <v>0</v>
      </c>
      <c r="ED160" s="28">
        <f>SUM(EB160:EC160)</f>
        <v>0</v>
      </c>
      <c r="EE160" s="28">
        <v>0</v>
      </c>
      <c r="EF160" s="28">
        <v>0</v>
      </c>
      <c r="EG160" s="28">
        <f>SUM(ED160:EF160)</f>
        <v>0</v>
      </c>
      <c r="EH160" s="28">
        <v>0</v>
      </c>
      <c r="EI160" s="28">
        <v>0</v>
      </c>
      <c r="EJ160" s="28">
        <f>SUM(EH160:EI160)</f>
        <v>0</v>
      </c>
      <c r="EK160" s="28">
        <f t="shared" si="16"/>
        <v>0</v>
      </c>
      <c r="EL160" s="28">
        <f t="shared" si="17"/>
        <v>0</v>
      </c>
    </row>
    <row r="161" spans="1:142" ht="12.75" customHeight="1">
      <c r="A161" s="24" t="s">
        <v>578</v>
      </c>
      <c r="B161" s="11" t="s">
        <v>579</v>
      </c>
      <c r="C161" s="4" t="s">
        <v>580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  <c r="AT161" s="28">
        <v>0</v>
      </c>
      <c r="AU161" s="28">
        <v>0</v>
      </c>
      <c r="AV161" s="28">
        <v>0</v>
      </c>
      <c r="AW161" s="28">
        <v>0</v>
      </c>
      <c r="AX161" s="28">
        <v>0</v>
      </c>
      <c r="AY161" s="28">
        <v>0</v>
      </c>
      <c r="AZ161" s="28">
        <v>0</v>
      </c>
      <c r="BA161" s="28">
        <v>0</v>
      </c>
      <c r="BB161" s="28">
        <v>0</v>
      </c>
      <c r="BC161" s="28">
        <v>0</v>
      </c>
      <c r="BD161" s="28">
        <v>0</v>
      </c>
      <c r="BE161" s="28">
        <v>0</v>
      </c>
      <c r="BF161" s="28">
        <v>0</v>
      </c>
      <c r="BG161" s="28">
        <v>0</v>
      </c>
      <c r="BH161" s="28">
        <v>0</v>
      </c>
      <c r="BI161" s="28">
        <v>0</v>
      </c>
      <c r="BJ161" s="28">
        <v>0</v>
      </c>
      <c r="BK161" s="28">
        <v>0</v>
      </c>
      <c r="BL161" s="28">
        <v>0</v>
      </c>
      <c r="BM161" s="28">
        <v>0</v>
      </c>
      <c r="BN161" s="28">
        <v>0</v>
      </c>
      <c r="BO161" s="28">
        <v>0</v>
      </c>
      <c r="BP161" s="28">
        <v>0</v>
      </c>
      <c r="BQ161" s="28">
        <v>0</v>
      </c>
      <c r="BR161" s="28">
        <v>0</v>
      </c>
      <c r="BS161" s="28">
        <v>0</v>
      </c>
      <c r="BT161" s="28">
        <v>0</v>
      </c>
      <c r="BU161" s="28">
        <v>0</v>
      </c>
      <c r="BV161" s="28">
        <v>0</v>
      </c>
      <c r="BW161" s="28">
        <v>0</v>
      </c>
      <c r="BX161" s="28">
        <v>0</v>
      </c>
      <c r="BY161" s="28">
        <v>0</v>
      </c>
      <c r="BZ161" s="28">
        <v>0</v>
      </c>
      <c r="CA161" s="28">
        <v>0</v>
      </c>
      <c r="CB161" s="28">
        <v>0</v>
      </c>
      <c r="CC161" s="28">
        <v>0</v>
      </c>
      <c r="CD161" s="28">
        <v>0</v>
      </c>
      <c r="CE161" s="28">
        <v>0</v>
      </c>
      <c r="CF161" s="28">
        <v>0</v>
      </c>
      <c r="CG161" s="28">
        <v>0</v>
      </c>
      <c r="CH161" s="28">
        <v>0</v>
      </c>
      <c r="CI161" s="28">
        <v>0</v>
      </c>
      <c r="CJ161" s="28">
        <v>0</v>
      </c>
      <c r="CK161" s="28">
        <v>0</v>
      </c>
      <c r="CL161" s="28">
        <v>0</v>
      </c>
      <c r="CM161" s="28">
        <v>0</v>
      </c>
      <c r="CN161" s="28">
        <v>0</v>
      </c>
      <c r="CO161" s="28">
        <v>0</v>
      </c>
      <c r="CP161" s="28">
        <v>0</v>
      </c>
      <c r="CQ161" s="28">
        <v>0</v>
      </c>
      <c r="CR161" s="28">
        <v>0</v>
      </c>
      <c r="CS161" s="28">
        <v>0</v>
      </c>
      <c r="CT161" s="28">
        <v>0</v>
      </c>
      <c r="CU161" s="28">
        <v>0</v>
      </c>
      <c r="CV161" s="28">
        <v>0</v>
      </c>
      <c r="CW161" s="28">
        <v>0</v>
      </c>
      <c r="CX161" s="28">
        <v>0</v>
      </c>
      <c r="CY161" s="28">
        <v>0</v>
      </c>
      <c r="CZ161" s="28">
        <v>0</v>
      </c>
      <c r="DA161" s="28">
        <v>0</v>
      </c>
      <c r="DB161" s="28">
        <v>0</v>
      </c>
      <c r="DC161" s="28">
        <v>0</v>
      </c>
      <c r="DD161" s="28">
        <v>0</v>
      </c>
      <c r="DE161" s="28">
        <v>0</v>
      </c>
      <c r="DF161" s="28">
        <v>0</v>
      </c>
      <c r="DG161" s="28">
        <v>0</v>
      </c>
      <c r="DH161" s="28">
        <v>0</v>
      </c>
      <c r="DI161" s="28">
        <v>0</v>
      </c>
      <c r="DJ161" s="28">
        <v>0</v>
      </c>
      <c r="DK161" s="28">
        <v>0</v>
      </c>
      <c r="DL161" s="28">
        <v>0</v>
      </c>
      <c r="DM161" s="28">
        <v>0</v>
      </c>
      <c r="DN161" s="28">
        <v>0</v>
      </c>
      <c r="DO161" s="28">
        <v>0</v>
      </c>
      <c r="DP161" s="28">
        <v>0</v>
      </c>
      <c r="DQ161" s="28">
        <v>0</v>
      </c>
      <c r="DR161" s="28">
        <v>0</v>
      </c>
      <c r="DS161" s="28">
        <v>0</v>
      </c>
      <c r="DT161" s="28">
        <v>0</v>
      </c>
      <c r="DU161" s="28">
        <v>0</v>
      </c>
      <c r="DV161" s="28">
        <v>0</v>
      </c>
      <c r="DW161" s="28">
        <v>0</v>
      </c>
      <c r="DX161" s="28">
        <f t="shared" si="15"/>
        <v>0</v>
      </c>
      <c r="DY161" s="28">
        <v>0</v>
      </c>
      <c r="DZ161" s="28">
        <v>0</v>
      </c>
      <c r="EA161" s="28">
        <f>SUM(DY161:DZ161)</f>
        <v>0</v>
      </c>
      <c r="EB161" s="28">
        <v>0</v>
      </c>
      <c r="EC161" s="28">
        <v>0</v>
      </c>
      <c r="ED161" s="28">
        <f>SUM(EB161:EC161)</f>
        <v>0</v>
      </c>
      <c r="EE161" s="28">
        <v>0</v>
      </c>
      <c r="EF161" s="28">
        <v>0</v>
      </c>
      <c r="EG161" s="28">
        <f>SUM(ED161:EF161)</f>
        <v>0</v>
      </c>
      <c r="EH161" s="28">
        <v>0</v>
      </c>
      <c r="EI161" s="28">
        <v>0</v>
      </c>
      <c r="EJ161" s="28">
        <f>SUM(EH161:EI161)</f>
        <v>0</v>
      </c>
      <c r="EK161" s="28">
        <f t="shared" si="16"/>
        <v>0</v>
      </c>
      <c r="EL161" s="28">
        <f t="shared" si="17"/>
        <v>0</v>
      </c>
    </row>
    <row r="162" spans="1:142" ht="12.75" customHeight="1">
      <c r="A162" s="24" t="s">
        <v>581</v>
      </c>
      <c r="B162" s="11" t="s">
        <v>582</v>
      </c>
      <c r="C162" s="4" t="s">
        <v>583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28">
        <v>0</v>
      </c>
      <c r="AP162" s="28">
        <v>0</v>
      </c>
      <c r="AQ162" s="28">
        <v>0</v>
      </c>
      <c r="AR162" s="28">
        <v>0</v>
      </c>
      <c r="AS162" s="28">
        <v>0</v>
      </c>
      <c r="AT162" s="28">
        <v>0</v>
      </c>
      <c r="AU162" s="28">
        <v>0</v>
      </c>
      <c r="AV162" s="28">
        <v>0</v>
      </c>
      <c r="AW162" s="28">
        <v>0</v>
      </c>
      <c r="AX162" s="28">
        <v>0</v>
      </c>
      <c r="AY162" s="28">
        <v>0</v>
      </c>
      <c r="AZ162" s="28">
        <v>0</v>
      </c>
      <c r="BA162" s="28">
        <v>0</v>
      </c>
      <c r="BB162" s="28">
        <v>0</v>
      </c>
      <c r="BC162" s="28">
        <v>0</v>
      </c>
      <c r="BD162" s="28">
        <v>0</v>
      </c>
      <c r="BE162" s="28">
        <v>0</v>
      </c>
      <c r="BF162" s="28">
        <v>0</v>
      </c>
      <c r="BG162" s="28">
        <v>0</v>
      </c>
      <c r="BH162" s="28">
        <v>0</v>
      </c>
      <c r="BI162" s="28">
        <v>0</v>
      </c>
      <c r="BJ162" s="28">
        <v>0</v>
      </c>
      <c r="BK162" s="28">
        <v>0</v>
      </c>
      <c r="BL162" s="28">
        <v>0</v>
      </c>
      <c r="BM162" s="28">
        <v>0</v>
      </c>
      <c r="BN162" s="28">
        <v>0</v>
      </c>
      <c r="BO162" s="28">
        <v>0</v>
      </c>
      <c r="BP162" s="28">
        <v>0</v>
      </c>
      <c r="BQ162" s="28">
        <v>0</v>
      </c>
      <c r="BR162" s="28">
        <v>0</v>
      </c>
      <c r="BS162" s="28">
        <v>0</v>
      </c>
      <c r="BT162" s="28">
        <v>0</v>
      </c>
      <c r="BU162" s="28">
        <v>0</v>
      </c>
      <c r="BV162" s="28">
        <v>0</v>
      </c>
      <c r="BW162" s="28">
        <v>0</v>
      </c>
      <c r="BX162" s="28">
        <v>0</v>
      </c>
      <c r="BY162" s="28">
        <v>0</v>
      </c>
      <c r="BZ162" s="28">
        <v>0</v>
      </c>
      <c r="CA162" s="28">
        <v>0</v>
      </c>
      <c r="CB162" s="28">
        <v>0</v>
      </c>
      <c r="CC162" s="28">
        <v>0</v>
      </c>
      <c r="CD162" s="28">
        <v>0</v>
      </c>
      <c r="CE162" s="28">
        <v>0</v>
      </c>
      <c r="CF162" s="28">
        <v>0</v>
      </c>
      <c r="CG162" s="28">
        <v>0</v>
      </c>
      <c r="CH162" s="28">
        <v>0</v>
      </c>
      <c r="CI162" s="28">
        <v>0</v>
      </c>
      <c r="CJ162" s="28">
        <v>0</v>
      </c>
      <c r="CK162" s="28">
        <v>0</v>
      </c>
      <c r="CL162" s="28">
        <v>0</v>
      </c>
      <c r="CM162" s="28">
        <v>0</v>
      </c>
      <c r="CN162" s="28">
        <v>0</v>
      </c>
      <c r="CO162" s="28">
        <v>0</v>
      </c>
      <c r="CP162" s="28">
        <v>0</v>
      </c>
      <c r="CQ162" s="28">
        <v>0</v>
      </c>
      <c r="CR162" s="28">
        <v>0</v>
      </c>
      <c r="CS162" s="28">
        <v>0</v>
      </c>
      <c r="CT162" s="28">
        <v>0</v>
      </c>
      <c r="CU162" s="28">
        <v>0</v>
      </c>
      <c r="CV162" s="28">
        <v>0</v>
      </c>
      <c r="CW162" s="28">
        <v>0</v>
      </c>
      <c r="CX162" s="28">
        <v>0</v>
      </c>
      <c r="CY162" s="28">
        <v>0</v>
      </c>
      <c r="CZ162" s="28">
        <v>0</v>
      </c>
      <c r="DA162" s="28">
        <v>0</v>
      </c>
      <c r="DB162" s="28">
        <v>0</v>
      </c>
      <c r="DC162" s="28">
        <v>0</v>
      </c>
      <c r="DD162" s="28">
        <v>0</v>
      </c>
      <c r="DE162" s="28">
        <v>0</v>
      </c>
      <c r="DF162" s="28">
        <v>0</v>
      </c>
      <c r="DG162" s="28">
        <v>0</v>
      </c>
      <c r="DH162" s="28">
        <v>0</v>
      </c>
      <c r="DI162" s="28">
        <v>0</v>
      </c>
      <c r="DJ162" s="28">
        <v>0</v>
      </c>
      <c r="DK162" s="28">
        <v>0</v>
      </c>
      <c r="DL162" s="28">
        <v>0</v>
      </c>
      <c r="DM162" s="28">
        <v>0</v>
      </c>
      <c r="DN162" s="28">
        <v>0</v>
      </c>
      <c r="DO162" s="28">
        <v>0</v>
      </c>
      <c r="DP162" s="28">
        <v>0</v>
      </c>
      <c r="DQ162" s="28">
        <v>0</v>
      </c>
      <c r="DR162" s="28">
        <v>0</v>
      </c>
      <c r="DS162" s="28">
        <v>0</v>
      </c>
      <c r="DT162" s="28">
        <v>0</v>
      </c>
      <c r="DU162" s="28">
        <v>0</v>
      </c>
      <c r="DV162" s="28">
        <v>0</v>
      </c>
      <c r="DW162" s="28">
        <v>0</v>
      </c>
      <c r="DX162" s="28">
        <f t="shared" si="15"/>
        <v>0</v>
      </c>
      <c r="DY162" s="28">
        <v>0</v>
      </c>
      <c r="DZ162" s="28">
        <v>0</v>
      </c>
      <c r="EA162" s="28">
        <f>SUM(DY162:DZ162)</f>
        <v>0</v>
      </c>
      <c r="EB162" s="28">
        <v>0</v>
      </c>
      <c r="EC162" s="28">
        <v>0</v>
      </c>
      <c r="ED162" s="28">
        <f>SUM(EB162:EC162)</f>
        <v>0</v>
      </c>
      <c r="EE162" s="28">
        <v>0</v>
      </c>
      <c r="EF162" s="28">
        <v>0</v>
      </c>
      <c r="EG162" s="28">
        <f>SUM(ED162:EF162)</f>
        <v>0</v>
      </c>
      <c r="EH162" s="28">
        <v>0</v>
      </c>
      <c r="EI162" s="28">
        <v>0</v>
      </c>
      <c r="EJ162" s="28">
        <f>SUM(EH162:EI162)</f>
        <v>0</v>
      </c>
      <c r="EK162" s="28">
        <f t="shared" si="16"/>
        <v>0</v>
      </c>
      <c r="EL162" s="28">
        <f t="shared" si="17"/>
        <v>0</v>
      </c>
    </row>
    <row r="163" spans="1:142" ht="12.75" customHeight="1">
      <c r="A163" s="24" t="s">
        <v>584</v>
      </c>
      <c r="B163" s="11" t="s">
        <v>585</v>
      </c>
      <c r="C163" s="4" t="s">
        <v>586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28">
        <v>0</v>
      </c>
      <c r="AU163" s="28">
        <v>0</v>
      </c>
      <c r="AV163" s="28">
        <v>0</v>
      </c>
      <c r="AW163" s="28">
        <v>0</v>
      </c>
      <c r="AX163" s="28">
        <v>0</v>
      </c>
      <c r="AY163" s="28">
        <v>0</v>
      </c>
      <c r="AZ163" s="28">
        <v>0</v>
      </c>
      <c r="BA163" s="28">
        <v>0</v>
      </c>
      <c r="BB163" s="28">
        <v>0</v>
      </c>
      <c r="BC163" s="28">
        <v>0</v>
      </c>
      <c r="BD163" s="28">
        <v>0</v>
      </c>
      <c r="BE163" s="28">
        <v>0</v>
      </c>
      <c r="BF163" s="28">
        <v>0</v>
      </c>
      <c r="BG163" s="28">
        <v>0</v>
      </c>
      <c r="BH163" s="28">
        <v>0</v>
      </c>
      <c r="BI163" s="28">
        <v>0</v>
      </c>
      <c r="BJ163" s="28">
        <v>0</v>
      </c>
      <c r="BK163" s="28">
        <v>0</v>
      </c>
      <c r="BL163" s="28">
        <v>0</v>
      </c>
      <c r="BM163" s="28">
        <v>0</v>
      </c>
      <c r="BN163" s="28">
        <v>0</v>
      </c>
      <c r="BO163" s="28">
        <v>0</v>
      </c>
      <c r="BP163" s="28">
        <v>0</v>
      </c>
      <c r="BQ163" s="28">
        <v>0</v>
      </c>
      <c r="BR163" s="28">
        <v>0</v>
      </c>
      <c r="BS163" s="28">
        <v>0</v>
      </c>
      <c r="BT163" s="28">
        <v>0</v>
      </c>
      <c r="BU163" s="28">
        <v>0</v>
      </c>
      <c r="BV163" s="28">
        <v>0</v>
      </c>
      <c r="BW163" s="28">
        <v>0</v>
      </c>
      <c r="BX163" s="28">
        <v>0</v>
      </c>
      <c r="BY163" s="28">
        <v>0</v>
      </c>
      <c r="BZ163" s="28">
        <v>0</v>
      </c>
      <c r="CA163" s="28">
        <v>0</v>
      </c>
      <c r="CB163" s="28">
        <v>0</v>
      </c>
      <c r="CC163" s="28">
        <v>0</v>
      </c>
      <c r="CD163" s="28">
        <v>0</v>
      </c>
      <c r="CE163" s="28">
        <v>0</v>
      </c>
      <c r="CF163" s="28">
        <v>0</v>
      </c>
      <c r="CG163" s="28">
        <v>0</v>
      </c>
      <c r="CH163" s="28">
        <v>0</v>
      </c>
      <c r="CI163" s="28">
        <v>0</v>
      </c>
      <c r="CJ163" s="28">
        <v>0</v>
      </c>
      <c r="CK163" s="28">
        <v>0</v>
      </c>
      <c r="CL163" s="28">
        <v>0</v>
      </c>
      <c r="CM163" s="28">
        <v>0</v>
      </c>
      <c r="CN163" s="28">
        <v>0</v>
      </c>
      <c r="CO163" s="28">
        <v>0</v>
      </c>
      <c r="CP163" s="28">
        <v>0</v>
      </c>
      <c r="CQ163" s="28">
        <v>0</v>
      </c>
      <c r="CR163" s="28">
        <v>0</v>
      </c>
      <c r="CS163" s="28">
        <v>0</v>
      </c>
      <c r="CT163" s="28">
        <v>0</v>
      </c>
      <c r="CU163" s="28">
        <v>0</v>
      </c>
      <c r="CV163" s="28">
        <v>0</v>
      </c>
      <c r="CW163" s="28">
        <v>0</v>
      </c>
      <c r="CX163" s="28">
        <v>0</v>
      </c>
      <c r="CY163" s="28">
        <v>0</v>
      </c>
      <c r="CZ163" s="28">
        <v>0</v>
      </c>
      <c r="DA163" s="28">
        <v>0</v>
      </c>
      <c r="DB163" s="28">
        <v>0</v>
      </c>
      <c r="DC163" s="28">
        <v>0</v>
      </c>
      <c r="DD163" s="28">
        <v>0</v>
      </c>
      <c r="DE163" s="28">
        <v>0</v>
      </c>
      <c r="DF163" s="28">
        <v>0</v>
      </c>
      <c r="DG163" s="28">
        <v>0</v>
      </c>
      <c r="DH163" s="28">
        <v>0</v>
      </c>
      <c r="DI163" s="28">
        <v>0</v>
      </c>
      <c r="DJ163" s="28">
        <v>0</v>
      </c>
      <c r="DK163" s="28">
        <v>0</v>
      </c>
      <c r="DL163" s="28">
        <v>0</v>
      </c>
      <c r="DM163" s="28">
        <v>0</v>
      </c>
      <c r="DN163" s="28">
        <v>0</v>
      </c>
      <c r="DO163" s="28">
        <v>0</v>
      </c>
      <c r="DP163" s="28">
        <v>0</v>
      </c>
      <c r="DQ163" s="28">
        <v>0</v>
      </c>
      <c r="DR163" s="28">
        <v>0</v>
      </c>
      <c r="DS163" s="28">
        <v>0</v>
      </c>
      <c r="DT163" s="28">
        <v>0</v>
      </c>
      <c r="DU163" s="28">
        <v>0</v>
      </c>
      <c r="DV163" s="28">
        <v>0</v>
      </c>
      <c r="DW163" s="28">
        <v>0</v>
      </c>
      <c r="DX163" s="28">
        <f t="shared" si="15"/>
        <v>0</v>
      </c>
      <c r="DY163" s="28">
        <v>0</v>
      </c>
      <c r="DZ163" s="28">
        <v>0</v>
      </c>
      <c r="EA163" s="28">
        <f>SUM(DY163:DZ163)</f>
        <v>0</v>
      </c>
      <c r="EB163" s="28">
        <v>0</v>
      </c>
      <c r="EC163" s="28">
        <v>0</v>
      </c>
      <c r="ED163" s="28">
        <f>SUM(EB163:EC163)</f>
        <v>0</v>
      </c>
      <c r="EE163" s="28">
        <v>0</v>
      </c>
      <c r="EF163" s="28">
        <v>0</v>
      </c>
      <c r="EG163" s="28">
        <f>SUM(ED163:EF163)</f>
        <v>0</v>
      </c>
      <c r="EH163" s="28">
        <v>0</v>
      </c>
      <c r="EI163" s="28">
        <v>0</v>
      </c>
      <c r="EJ163" s="28">
        <f>SUM(EH163:EI163)</f>
        <v>0</v>
      </c>
      <c r="EK163" s="28">
        <f t="shared" si="16"/>
        <v>0</v>
      </c>
      <c r="EL163" s="28">
        <f t="shared" si="17"/>
        <v>0</v>
      </c>
    </row>
    <row r="164" spans="1:142" ht="12.75" customHeight="1">
      <c r="A164" s="24" t="s">
        <v>587</v>
      </c>
      <c r="B164" s="11" t="s">
        <v>588</v>
      </c>
      <c r="C164" s="4" t="s">
        <v>589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  <c r="AU164" s="28">
        <v>0</v>
      </c>
      <c r="AV164" s="28">
        <v>0</v>
      </c>
      <c r="AW164" s="28">
        <v>0</v>
      </c>
      <c r="AX164" s="28">
        <v>0</v>
      </c>
      <c r="AY164" s="28">
        <v>0</v>
      </c>
      <c r="AZ164" s="28">
        <v>0</v>
      </c>
      <c r="BA164" s="28">
        <v>0</v>
      </c>
      <c r="BB164" s="28">
        <v>0</v>
      </c>
      <c r="BC164" s="28">
        <v>0</v>
      </c>
      <c r="BD164" s="28">
        <v>0</v>
      </c>
      <c r="BE164" s="28">
        <v>0</v>
      </c>
      <c r="BF164" s="28">
        <v>0</v>
      </c>
      <c r="BG164" s="28">
        <v>0</v>
      </c>
      <c r="BH164" s="28">
        <v>0</v>
      </c>
      <c r="BI164" s="28">
        <v>0</v>
      </c>
      <c r="BJ164" s="28">
        <v>0</v>
      </c>
      <c r="BK164" s="28">
        <v>0</v>
      </c>
      <c r="BL164" s="28">
        <v>0</v>
      </c>
      <c r="BM164" s="28">
        <v>0</v>
      </c>
      <c r="BN164" s="28">
        <v>0</v>
      </c>
      <c r="BO164" s="28">
        <v>0</v>
      </c>
      <c r="BP164" s="28">
        <v>0</v>
      </c>
      <c r="BQ164" s="28">
        <v>0</v>
      </c>
      <c r="BR164" s="28">
        <v>0</v>
      </c>
      <c r="BS164" s="28">
        <v>0</v>
      </c>
      <c r="BT164" s="28">
        <v>0</v>
      </c>
      <c r="BU164" s="28">
        <v>0</v>
      </c>
      <c r="BV164" s="28">
        <v>0</v>
      </c>
      <c r="BW164" s="28">
        <v>0</v>
      </c>
      <c r="BX164" s="28">
        <v>0</v>
      </c>
      <c r="BY164" s="28">
        <v>0</v>
      </c>
      <c r="BZ164" s="28">
        <v>0</v>
      </c>
      <c r="CA164" s="28">
        <v>0</v>
      </c>
      <c r="CB164" s="28">
        <v>0</v>
      </c>
      <c r="CC164" s="28">
        <v>0</v>
      </c>
      <c r="CD164" s="28">
        <v>0</v>
      </c>
      <c r="CE164" s="28">
        <v>0</v>
      </c>
      <c r="CF164" s="28">
        <v>0</v>
      </c>
      <c r="CG164" s="28">
        <v>0</v>
      </c>
      <c r="CH164" s="28">
        <v>0</v>
      </c>
      <c r="CI164" s="28">
        <v>0</v>
      </c>
      <c r="CJ164" s="28">
        <v>0</v>
      </c>
      <c r="CK164" s="28">
        <v>0</v>
      </c>
      <c r="CL164" s="28">
        <v>0</v>
      </c>
      <c r="CM164" s="28">
        <v>0</v>
      </c>
      <c r="CN164" s="28">
        <v>0</v>
      </c>
      <c r="CO164" s="28">
        <v>0</v>
      </c>
      <c r="CP164" s="28">
        <v>0</v>
      </c>
      <c r="CQ164" s="28">
        <v>0</v>
      </c>
      <c r="CR164" s="28">
        <v>0</v>
      </c>
      <c r="CS164" s="28">
        <v>0</v>
      </c>
      <c r="CT164" s="28">
        <v>0</v>
      </c>
      <c r="CU164" s="28">
        <v>0</v>
      </c>
      <c r="CV164" s="28">
        <v>0</v>
      </c>
      <c r="CW164" s="28">
        <v>0</v>
      </c>
      <c r="CX164" s="28">
        <v>0</v>
      </c>
      <c r="CY164" s="28">
        <v>0</v>
      </c>
      <c r="CZ164" s="28">
        <v>0</v>
      </c>
      <c r="DA164" s="28">
        <v>0</v>
      </c>
      <c r="DB164" s="28">
        <v>0</v>
      </c>
      <c r="DC164" s="28">
        <v>0</v>
      </c>
      <c r="DD164" s="28">
        <v>0</v>
      </c>
      <c r="DE164" s="28">
        <v>0</v>
      </c>
      <c r="DF164" s="28">
        <v>0</v>
      </c>
      <c r="DG164" s="28">
        <v>0</v>
      </c>
      <c r="DH164" s="28">
        <v>0</v>
      </c>
      <c r="DI164" s="28">
        <v>0</v>
      </c>
      <c r="DJ164" s="28">
        <v>0</v>
      </c>
      <c r="DK164" s="28">
        <v>0</v>
      </c>
      <c r="DL164" s="28">
        <v>0</v>
      </c>
      <c r="DM164" s="28">
        <v>0</v>
      </c>
      <c r="DN164" s="28">
        <v>0</v>
      </c>
      <c r="DO164" s="28">
        <v>0</v>
      </c>
      <c r="DP164" s="28">
        <v>0</v>
      </c>
      <c r="DQ164" s="28">
        <v>0</v>
      </c>
      <c r="DR164" s="28">
        <v>0</v>
      </c>
      <c r="DS164" s="28">
        <v>0</v>
      </c>
      <c r="DT164" s="28">
        <v>0</v>
      </c>
      <c r="DU164" s="28">
        <v>0</v>
      </c>
      <c r="DV164" s="28">
        <v>0</v>
      </c>
      <c r="DW164" s="28">
        <v>0</v>
      </c>
      <c r="DX164" s="28">
        <f t="shared" si="15"/>
        <v>0</v>
      </c>
      <c r="DY164" s="28">
        <v>0</v>
      </c>
      <c r="DZ164" s="28">
        <v>0</v>
      </c>
      <c r="EA164" s="28">
        <f>SUM(DY164:DZ164)</f>
        <v>0</v>
      </c>
      <c r="EB164" s="28">
        <v>0</v>
      </c>
      <c r="EC164" s="28">
        <v>0</v>
      </c>
      <c r="ED164" s="28">
        <f>SUM(EB164:EC164)</f>
        <v>0</v>
      </c>
      <c r="EE164" s="28">
        <v>0</v>
      </c>
      <c r="EF164" s="28">
        <v>0</v>
      </c>
      <c r="EG164" s="28">
        <f>SUM(ED164:EF164)</f>
        <v>0</v>
      </c>
      <c r="EH164" s="28">
        <v>0</v>
      </c>
      <c r="EI164" s="28">
        <v>0</v>
      </c>
      <c r="EJ164" s="28">
        <f>SUM(EH164:EI164)</f>
        <v>0</v>
      </c>
      <c r="EK164" s="28">
        <f t="shared" si="16"/>
        <v>0</v>
      </c>
      <c r="EL164" s="28">
        <f t="shared" si="17"/>
        <v>0</v>
      </c>
    </row>
    <row r="165" spans="1:142" ht="12.75" customHeight="1">
      <c r="A165" s="24" t="s">
        <v>590</v>
      </c>
      <c r="B165" s="11" t="s">
        <v>591</v>
      </c>
      <c r="C165" s="4" t="s">
        <v>592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  <c r="AT165" s="28">
        <v>0</v>
      </c>
      <c r="AU165" s="28">
        <v>0</v>
      </c>
      <c r="AV165" s="28">
        <v>0</v>
      </c>
      <c r="AW165" s="28">
        <v>0</v>
      </c>
      <c r="AX165" s="28">
        <v>0</v>
      </c>
      <c r="AY165" s="28">
        <v>0</v>
      </c>
      <c r="AZ165" s="28">
        <v>0</v>
      </c>
      <c r="BA165" s="28">
        <v>0</v>
      </c>
      <c r="BB165" s="28">
        <v>0</v>
      </c>
      <c r="BC165" s="28">
        <v>0</v>
      </c>
      <c r="BD165" s="28">
        <v>0</v>
      </c>
      <c r="BE165" s="28">
        <v>0</v>
      </c>
      <c r="BF165" s="28">
        <v>0</v>
      </c>
      <c r="BG165" s="28">
        <v>0</v>
      </c>
      <c r="BH165" s="28">
        <v>0</v>
      </c>
      <c r="BI165" s="28">
        <v>0</v>
      </c>
      <c r="BJ165" s="28">
        <v>0</v>
      </c>
      <c r="BK165" s="28">
        <v>0</v>
      </c>
      <c r="BL165" s="28">
        <v>0</v>
      </c>
      <c r="BM165" s="28">
        <v>0</v>
      </c>
      <c r="BN165" s="28">
        <v>0</v>
      </c>
      <c r="BO165" s="28">
        <v>0</v>
      </c>
      <c r="BP165" s="28">
        <v>0</v>
      </c>
      <c r="BQ165" s="28">
        <v>0</v>
      </c>
      <c r="BR165" s="28">
        <v>0</v>
      </c>
      <c r="BS165" s="28">
        <v>0</v>
      </c>
      <c r="BT165" s="28">
        <v>0</v>
      </c>
      <c r="BU165" s="28">
        <v>0</v>
      </c>
      <c r="BV165" s="28">
        <v>0</v>
      </c>
      <c r="BW165" s="28">
        <v>0</v>
      </c>
      <c r="BX165" s="28">
        <v>0</v>
      </c>
      <c r="BY165" s="28">
        <v>0</v>
      </c>
      <c r="BZ165" s="28">
        <v>0</v>
      </c>
      <c r="CA165" s="28">
        <v>0</v>
      </c>
      <c r="CB165" s="28">
        <v>0</v>
      </c>
      <c r="CC165" s="28">
        <v>0</v>
      </c>
      <c r="CD165" s="28">
        <v>0</v>
      </c>
      <c r="CE165" s="28">
        <v>0</v>
      </c>
      <c r="CF165" s="28">
        <v>0</v>
      </c>
      <c r="CG165" s="28">
        <v>0</v>
      </c>
      <c r="CH165" s="28">
        <v>0</v>
      </c>
      <c r="CI165" s="28">
        <v>0</v>
      </c>
      <c r="CJ165" s="28">
        <v>0</v>
      </c>
      <c r="CK165" s="28">
        <v>0</v>
      </c>
      <c r="CL165" s="28">
        <v>0</v>
      </c>
      <c r="CM165" s="28">
        <v>0</v>
      </c>
      <c r="CN165" s="28">
        <v>0</v>
      </c>
      <c r="CO165" s="28">
        <v>0</v>
      </c>
      <c r="CP165" s="28">
        <v>0</v>
      </c>
      <c r="CQ165" s="28">
        <v>0</v>
      </c>
      <c r="CR165" s="28">
        <v>0</v>
      </c>
      <c r="CS165" s="28">
        <v>0</v>
      </c>
      <c r="CT165" s="28">
        <v>0</v>
      </c>
      <c r="CU165" s="28">
        <v>0</v>
      </c>
      <c r="CV165" s="28">
        <v>0</v>
      </c>
      <c r="CW165" s="28">
        <v>0</v>
      </c>
      <c r="CX165" s="28">
        <v>0</v>
      </c>
      <c r="CY165" s="28">
        <v>0</v>
      </c>
      <c r="CZ165" s="28">
        <v>0</v>
      </c>
      <c r="DA165" s="28">
        <v>0</v>
      </c>
      <c r="DB165" s="28">
        <v>0</v>
      </c>
      <c r="DC165" s="28">
        <v>0</v>
      </c>
      <c r="DD165" s="28">
        <v>0</v>
      </c>
      <c r="DE165" s="28">
        <v>0</v>
      </c>
      <c r="DF165" s="28">
        <v>0</v>
      </c>
      <c r="DG165" s="28">
        <v>0</v>
      </c>
      <c r="DH165" s="28">
        <v>0</v>
      </c>
      <c r="DI165" s="28">
        <v>0</v>
      </c>
      <c r="DJ165" s="28">
        <v>0</v>
      </c>
      <c r="DK165" s="28">
        <v>0</v>
      </c>
      <c r="DL165" s="28">
        <v>0</v>
      </c>
      <c r="DM165" s="28">
        <v>0</v>
      </c>
      <c r="DN165" s="28">
        <v>0</v>
      </c>
      <c r="DO165" s="28">
        <v>0</v>
      </c>
      <c r="DP165" s="28">
        <v>0</v>
      </c>
      <c r="DQ165" s="28">
        <v>0</v>
      </c>
      <c r="DR165" s="28">
        <v>0</v>
      </c>
      <c r="DS165" s="28">
        <v>0</v>
      </c>
      <c r="DT165" s="28">
        <v>0</v>
      </c>
      <c r="DU165" s="28">
        <v>0</v>
      </c>
      <c r="DV165" s="28">
        <v>0</v>
      </c>
      <c r="DW165" s="28">
        <v>0</v>
      </c>
      <c r="DX165" s="28">
        <f t="shared" si="15"/>
        <v>0</v>
      </c>
      <c r="DY165" s="28">
        <v>0</v>
      </c>
      <c r="DZ165" s="28">
        <v>0</v>
      </c>
      <c r="EA165" s="28">
        <f>SUM(DY165:DZ165)</f>
        <v>0</v>
      </c>
      <c r="EB165" s="28">
        <v>0</v>
      </c>
      <c r="EC165" s="28">
        <v>0</v>
      </c>
      <c r="ED165" s="28">
        <f>SUM(EB165:EC165)</f>
        <v>0</v>
      </c>
      <c r="EE165" s="28">
        <v>0</v>
      </c>
      <c r="EF165" s="28">
        <v>0</v>
      </c>
      <c r="EG165" s="28">
        <f>SUM(ED165:EF165)</f>
        <v>0</v>
      </c>
      <c r="EH165" s="28">
        <v>0</v>
      </c>
      <c r="EI165" s="28">
        <v>0</v>
      </c>
      <c r="EJ165" s="28">
        <f>SUM(EH165:EI165)</f>
        <v>0</v>
      </c>
      <c r="EK165" s="28">
        <f t="shared" si="16"/>
        <v>0</v>
      </c>
      <c r="EL165" s="28">
        <f t="shared" si="17"/>
        <v>0</v>
      </c>
    </row>
    <row r="166" spans="1:142" ht="12.75" customHeight="1">
      <c r="A166" s="24" t="s">
        <v>593</v>
      </c>
      <c r="B166" s="11" t="s">
        <v>594</v>
      </c>
      <c r="C166" s="4" t="s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0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  <c r="AT166" s="28">
        <v>0</v>
      </c>
      <c r="AU166" s="28">
        <v>0</v>
      </c>
      <c r="AV166" s="28">
        <v>0</v>
      </c>
      <c r="AW166" s="28">
        <v>0</v>
      </c>
      <c r="AX166" s="28">
        <v>0</v>
      </c>
      <c r="AY166" s="28">
        <v>0</v>
      </c>
      <c r="AZ166" s="28">
        <v>0</v>
      </c>
      <c r="BA166" s="28">
        <v>0</v>
      </c>
      <c r="BB166" s="28">
        <v>0</v>
      </c>
      <c r="BC166" s="28">
        <v>0</v>
      </c>
      <c r="BD166" s="28">
        <v>0</v>
      </c>
      <c r="BE166" s="28">
        <v>0</v>
      </c>
      <c r="BF166" s="28">
        <v>0</v>
      </c>
      <c r="BG166" s="28">
        <v>0</v>
      </c>
      <c r="BH166" s="28">
        <v>0</v>
      </c>
      <c r="BI166" s="28">
        <v>0</v>
      </c>
      <c r="BJ166" s="28">
        <v>0</v>
      </c>
      <c r="BK166" s="28">
        <v>0</v>
      </c>
      <c r="BL166" s="28">
        <v>0</v>
      </c>
      <c r="BM166" s="28">
        <v>0</v>
      </c>
      <c r="BN166" s="28">
        <v>0</v>
      </c>
      <c r="BO166" s="28">
        <v>0</v>
      </c>
      <c r="BP166" s="28">
        <v>0</v>
      </c>
      <c r="BQ166" s="28">
        <v>0</v>
      </c>
      <c r="BR166" s="28">
        <v>0</v>
      </c>
      <c r="BS166" s="28">
        <v>0</v>
      </c>
      <c r="BT166" s="28">
        <v>0</v>
      </c>
      <c r="BU166" s="28">
        <v>0</v>
      </c>
      <c r="BV166" s="28">
        <v>0</v>
      </c>
      <c r="BW166" s="28">
        <v>0</v>
      </c>
      <c r="BX166" s="28">
        <v>0</v>
      </c>
      <c r="BY166" s="28">
        <v>0</v>
      </c>
      <c r="BZ166" s="28">
        <v>0</v>
      </c>
      <c r="CA166" s="28">
        <v>0</v>
      </c>
      <c r="CB166" s="28">
        <v>0</v>
      </c>
      <c r="CC166" s="28">
        <v>0</v>
      </c>
      <c r="CD166" s="28">
        <v>0</v>
      </c>
      <c r="CE166" s="28">
        <v>0</v>
      </c>
      <c r="CF166" s="28">
        <v>0</v>
      </c>
      <c r="CG166" s="28">
        <v>0</v>
      </c>
      <c r="CH166" s="28">
        <v>0</v>
      </c>
      <c r="CI166" s="28">
        <v>0</v>
      </c>
      <c r="CJ166" s="28">
        <v>0</v>
      </c>
      <c r="CK166" s="28">
        <v>0</v>
      </c>
      <c r="CL166" s="28">
        <v>0</v>
      </c>
      <c r="CM166" s="28">
        <v>0</v>
      </c>
      <c r="CN166" s="28">
        <v>0</v>
      </c>
      <c r="CO166" s="28">
        <v>0</v>
      </c>
      <c r="CP166" s="28">
        <v>0</v>
      </c>
      <c r="CQ166" s="28">
        <v>0</v>
      </c>
      <c r="CR166" s="28">
        <v>0</v>
      </c>
      <c r="CS166" s="28">
        <v>0</v>
      </c>
      <c r="CT166" s="28">
        <v>0</v>
      </c>
      <c r="CU166" s="28">
        <v>0</v>
      </c>
      <c r="CV166" s="28">
        <v>0</v>
      </c>
      <c r="CW166" s="28">
        <v>0</v>
      </c>
      <c r="CX166" s="28">
        <v>0</v>
      </c>
      <c r="CY166" s="28">
        <v>0</v>
      </c>
      <c r="CZ166" s="28">
        <v>0</v>
      </c>
      <c r="DA166" s="28">
        <v>0</v>
      </c>
      <c r="DB166" s="28">
        <v>0</v>
      </c>
      <c r="DC166" s="28">
        <v>0</v>
      </c>
      <c r="DD166" s="28">
        <v>0</v>
      </c>
      <c r="DE166" s="28">
        <v>0</v>
      </c>
      <c r="DF166" s="28">
        <v>0</v>
      </c>
      <c r="DG166" s="28">
        <v>0</v>
      </c>
      <c r="DH166" s="28">
        <v>0</v>
      </c>
      <c r="DI166" s="28">
        <v>0</v>
      </c>
      <c r="DJ166" s="28">
        <v>0</v>
      </c>
      <c r="DK166" s="28">
        <v>0</v>
      </c>
      <c r="DL166" s="28">
        <v>0</v>
      </c>
      <c r="DM166" s="28">
        <v>0</v>
      </c>
      <c r="DN166" s="28">
        <v>0</v>
      </c>
      <c r="DO166" s="28">
        <v>0</v>
      </c>
      <c r="DP166" s="28">
        <v>0</v>
      </c>
      <c r="DQ166" s="28">
        <v>0</v>
      </c>
      <c r="DR166" s="28">
        <v>0</v>
      </c>
      <c r="DS166" s="28">
        <v>0</v>
      </c>
      <c r="DT166" s="28">
        <v>0</v>
      </c>
      <c r="DU166" s="28">
        <v>0</v>
      </c>
      <c r="DV166" s="28">
        <v>0</v>
      </c>
      <c r="DW166" s="28">
        <v>0</v>
      </c>
      <c r="DX166" s="28">
        <f t="shared" si="15"/>
        <v>0</v>
      </c>
      <c r="DY166" s="28">
        <v>0</v>
      </c>
      <c r="DZ166" s="28">
        <v>0</v>
      </c>
      <c r="EA166" s="28">
        <f>SUM(DY166:DZ166)</f>
        <v>0</v>
      </c>
      <c r="EB166" s="28">
        <v>0</v>
      </c>
      <c r="EC166" s="28">
        <v>0</v>
      </c>
      <c r="ED166" s="28">
        <f>SUM(EB166:EC166)</f>
        <v>0</v>
      </c>
      <c r="EE166" s="28">
        <v>0</v>
      </c>
      <c r="EF166" s="28">
        <v>0</v>
      </c>
      <c r="EG166" s="28">
        <f>SUM(ED166:EF166)</f>
        <v>0</v>
      </c>
      <c r="EH166" s="28">
        <v>0</v>
      </c>
      <c r="EI166" s="28">
        <v>0</v>
      </c>
      <c r="EJ166" s="28">
        <f>SUM(EH166:EI166)</f>
        <v>0</v>
      </c>
      <c r="EK166" s="28">
        <f t="shared" si="16"/>
        <v>0</v>
      </c>
      <c r="EL166" s="28">
        <f t="shared" si="17"/>
        <v>0</v>
      </c>
    </row>
    <row r="167" spans="1:142" ht="12.75" customHeight="1">
      <c r="A167" s="24" t="s">
        <v>1</v>
      </c>
      <c r="B167" s="11" t="s">
        <v>2</v>
      </c>
      <c r="C167" s="4" t="s">
        <v>3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28">
        <v>0</v>
      </c>
      <c r="AR167" s="28">
        <v>0</v>
      </c>
      <c r="AS167" s="28">
        <v>0</v>
      </c>
      <c r="AT167" s="28">
        <v>0</v>
      </c>
      <c r="AU167" s="28">
        <v>0</v>
      </c>
      <c r="AV167" s="28">
        <v>0</v>
      </c>
      <c r="AW167" s="28">
        <v>0</v>
      </c>
      <c r="AX167" s="28">
        <v>0</v>
      </c>
      <c r="AY167" s="28">
        <v>0</v>
      </c>
      <c r="AZ167" s="28">
        <v>0</v>
      </c>
      <c r="BA167" s="28">
        <v>0</v>
      </c>
      <c r="BB167" s="28">
        <v>0</v>
      </c>
      <c r="BC167" s="28">
        <v>0</v>
      </c>
      <c r="BD167" s="28">
        <v>0</v>
      </c>
      <c r="BE167" s="28">
        <v>0</v>
      </c>
      <c r="BF167" s="28">
        <v>0</v>
      </c>
      <c r="BG167" s="28">
        <v>0</v>
      </c>
      <c r="BH167" s="28">
        <v>0</v>
      </c>
      <c r="BI167" s="28">
        <v>0</v>
      </c>
      <c r="BJ167" s="28">
        <v>0</v>
      </c>
      <c r="BK167" s="28">
        <v>0</v>
      </c>
      <c r="BL167" s="28">
        <v>0</v>
      </c>
      <c r="BM167" s="28">
        <v>0</v>
      </c>
      <c r="BN167" s="28">
        <v>0</v>
      </c>
      <c r="BO167" s="28">
        <v>0</v>
      </c>
      <c r="BP167" s="28">
        <v>0</v>
      </c>
      <c r="BQ167" s="28">
        <v>0</v>
      </c>
      <c r="BR167" s="28">
        <v>0</v>
      </c>
      <c r="BS167" s="28">
        <v>0</v>
      </c>
      <c r="BT167" s="28">
        <v>0</v>
      </c>
      <c r="BU167" s="28">
        <v>0</v>
      </c>
      <c r="BV167" s="28">
        <v>0</v>
      </c>
      <c r="BW167" s="28">
        <v>0</v>
      </c>
      <c r="BX167" s="28">
        <v>0</v>
      </c>
      <c r="BY167" s="28">
        <v>0</v>
      </c>
      <c r="BZ167" s="28">
        <v>0</v>
      </c>
      <c r="CA167" s="28">
        <v>0</v>
      </c>
      <c r="CB167" s="28">
        <v>0</v>
      </c>
      <c r="CC167" s="28">
        <v>0</v>
      </c>
      <c r="CD167" s="28">
        <v>0</v>
      </c>
      <c r="CE167" s="28">
        <v>0</v>
      </c>
      <c r="CF167" s="28">
        <v>0</v>
      </c>
      <c r="CG167" s="28">
        <v>0</v>
      </c>
      <c r="CH167" s="28">
        <v>0</v>
      </c>
      <c r="CI167" s="28">
        <v>0</v>
      </c>
      <c r="CJ167" s="28">
        <v>0</v>
      </c>
      <c r="CK167" s="28">
        <v>0</v>
      </c>
      <c r="CL167" s="28">
        <v>0</v>
      </c>
      <c r="CM167" s="28">
        <v>0</v>
      </c>
      <c r="CN167" s="28">
        <v>0</v>
      </c>
      <c r="CO167" s="28">
        <v>0</v>
      </c>
      <c r="CP167" s="28">
        <v>0</v>
      </c>
      <c r="CQ167" s="28">
        <v>0</v>
      </c>
      <c r="CR167" s="28">
        <v>0</v>
      </c>
      <c r="CS167" s="28">
        <v>0</v>
      </c>
      <c r="CT167" s="28">
        <v>0</v>
      </c>
      <c r="CU167" s="28">
        <v>0</v>
      </c>
      <c r="CV167" s="28">
        <v>0</v>
      </c>
      <c r="CW167" s="28">
        <v>0</v>
      </c>
      <c r="CX167" s="28">
        <v>0</v>
      </c>
      <c r="CY167" s="28">
        <v>0</v>
      </c>
      <c r="CZ167" s="28">
        <v>0</v>
      </c>
      <c r="DA167" s="28">
        <v>0</v>
      </c>
      <c r="DB167" s="28">
        <v>0</v>
      </c>
      <c r="DC167" s="28">
        <v>0</v>
      </c>
      <c r="DD167" s="28">
        <v>0</v>
      </c>
      <c r="DE167" s="28">
        <v>0</v>
      </c>
      <c r="DF167" s="28">
        <v>0</v>
      </c>
      <c r="DG167" s="28">
        <v>0</v>
      </c>
      <c r="DH167" s="28">
        <v>0</v>
      </c>
      <c r="DI167" s="28">
        <v>0</v>
      </c>
      <c r="DJ167" s="28">
        <v>0</v>
      </c>
      <c r="DK167" s="28">
        <v>0</v>
      </c>
      <c r="DL167" s="28">
        <v>0</v>
      </c>
      <c r="DM167" s="28">
        <v>0</v>
      </c>
      <c r="DN167" s="28">
        <v>0</v>
      </c>
      <c r="DO167" s="28">
        <v>0</v>
      </c>
      <c r="DP167" s="28">
        <v>0</v>
      </c>
      <c r="DQ167" s="28">
        <v>0</v>
      </c>
      <c r="DR167" s="28">
        <v>0</v>
      </c>
      <c r="DS167" s="28">
        <v>0</v>
      </c>
      <c r="DT167" s="28">
        <v>0</v>
      </c>
      <c r="DU167" s="28">
        <v>0</v>
      </c>
      <c r="DV167" s="28">
        <v>0</v>
      </c>
      <c r="DW167" s="28">
        <v>0</v>
      </c>
      <c r="DX167" s="28">
        <f t="shared" si="15"/>
        <v>0</v>
      </c>
      <c r="DY167" s="28">
        <v>0</v>
      </c>
      <c r="DZ167" s="28">
        <v>0</v>
      </c>
      <c r="EA167" s="28">
        <f>SUM(DY167:DZ167)</f>
        <v>0</v>
      </c>
      <c r="EB167" s="28">
        <v>0</v>
      </c>
      <c r="EC167" s="28">
        <v>0</v>
      </c>
      <c r="ED167" s="28">
        <f>SUM(EB167:EC167)</f>
        <v>0</v>
      </c>
      <c r="EE167" s="28">
        <v>0</v>
      </c>
      <c r="EF167" s="28">
        <v>0</v>
      </c>
      <c r="EG167" s="28">
        <f>SUM(ED167:EF167)</f>
        <v>0</v>
      </c>
      <c r="EH167" s="28">
        <v>0</v>
      </c>
      <c r="EI167" s="28">
        <v>0</v>
      </c>
      <c r="EJ167" s="28">
        <f>SUM(EH167:EI167)</f>
        <v>0</v>
      </c>
      <c r="EK167" s="28">
        <f t="shared" si="16"/>
        <v>0</v>
      </c>
      <c r="EL167" s="28">
        <f t="shared" si="17"/>
        <v>0</v>
      </c>
    </row>
    <row r="168" spans="1:142" ht="12.75" customHeight="1">
      <c r="A168" s="24" t="s">
        <v>4</v>
      </c>
      <c r="B168" s="11" t="s">
        <v>5</v>
      </c>
      <c r="C168" s="4" t="s">
        <v>6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  <c r="AX168" s="28">
        <v>0</v>
      </c>
      <c r="AY168" s="28">
        <v>0</v>
      </c>
      <c r="AZ168" s="28">
        <v>0</v>
      </c>
      <c r="BA168" s="28">
        <v>0</v>
      </c>
      <c r="BB168" s="28">
        <v>0</v>
      </c>
      <c r="BC168" s="28">
        <v>0</v>
      </c>
      <c r="BD168" s="28">
        <v>0</v>
      </c>
      <c r="BE168" s="28">
        <v>0</v>
      </c>
      <c r="BF168" s="28">
        <v>0</v>
      </c>
      <c r="BG168" s="28">
        <v>0</v>
      </c>
      <c r="BH168" s="28">
        <v>0</v>
      </c>
      <c r="BI168" s="28">
        <v>0</v>
      </c>
      <c r="BJ168" s="28">
        <v>0</v>
      </c>
      <c r="BK168" s="28">
        <v>0</v>
      </c>
      <c r="BL168" s="28">
        <v>0</v>
      </c>
      <c r="BM168" s="28">
        <v>0</v>
      </c>
      <c r="BN168" s="28">
        <v>0</v>
      </c>
      <c r="BO168" s="28">
        <v>0</v>
      </c>
      <c r="BP168" s="28">
        <v>0</v>
      </c>
      <c r="BQ168" s="28">
        <v>0</v>
      </c>
      <c r="BR168" s="28">
        <v>0</v>
      </c>
      <c r="BS168" s="28">
        <v>0</v>
      </c>
      <c r="BT168" s="28">
        <v>0</v>
      </c>
      <c r="BU168" s="28">
        <v>0</v>
      </c>
      <c r="BV168" s="28">
        <v>0</v>
      </c>
      <c r="BW168" s="28">
        <v>0</v>
      </c>
      <c r="BX168" s="28">
        <v>0</v>
      </c>
      <c r="BY168" s="28">
        <v>0</v>
      </c>
      <c r="BZ168" s="28">
        <v>0</v>
      </c>
      <c r="CA168" s="28">
        <v>0</v>
      </c>
      <c r="CB168" s="28">
        <v>0</v>
      </c>
      <c r="CC168" s="28">
        <v>0</v>
      </c>
      <c r="CD168" s="28">
        <v>0</v>
      </c>
      <c r="CE168" s="28">
        <v>0</v>
      </c>
      <c r="CF168" s="28">
        <v>0</v>
      </c>
      <c r="CG168" s="28">
        <v>0</v>
      </c>
      <c r="CH168" s="28">
        <v>0</v>
      </c>
      <c r="CI168" s="28">
        <v>0</v>
      </c>
      <c r="CJ168" s="28">
        <v>0</v>
      </c>
      <c r="CK168" s="28">
        <v>0</v>
      </c>
      <c r="CL168" s="28">
        <v>0</v>
      </c>
      <c r="CM168" s="28">
        <v>0</v>
      </c>
      <c r="CN168" s="28">
        <v>0</v>
      </c>
      <c r="CO168" s="28">
        <v>0</v>
      </c>
      <c r="CP168" s="28">
        <v>0</v>
      </c>
      <c r="CQ168" s="28">
        <v>0</v>
      </c>
      <c r="CR168" s="28">
        <v>0</v>
      </c>
      <c r="CS168" s="28">
        <v>0</v>
      </c>
      <c r="CT168" s="28">
        <v>0</v>
      </c>
      <c r="CU168" s="28">
        <v>0</v>
      </c>
      <c r="CV168" s="28">
        <v>0</v>
      </c>
      <c r="CW168" s="28">
        <v>0</v>
      </c>
      <c r="CX168" s="28">
        <v>0</v>
      </c>
      <c r="CY168" s="28">
        <v>0</v>
      </c>
      <c r="CZ168" s="28">
        <v>0</v>
      </c>
      <c r="DA168" s="28">
        <v>0</v>
      </c>
      <c r="DB168" s="28">
        <v>0</v>
      </c>
      <c r="DC168" s="28">
        <v>0</v>
      </c>
      <c r="DD168" s="28">
        <v>0</v>
      </c>
      <c r="DE168" s="28">
        <v>0</v>
      </c>
      <c r="DF168" s="28">
        <v>0</v>
      </c>
      <c r="DG168" s="28">
        <v>0</v>
      </c>
      <c r="DH168" s="28">
        <v>0</v>
      </c>
      <c r="DI168" s="28">
        <v>0</v>
      </c>
      <c r="DJ168" s="28">
        <v>0</v>
      </c>
      <c r="DK168" s="28">
        <v>0</v>
      </c>
      <c r="DL168" s="28">
        <v>0</v>
      </c>
      <c r="DM168" s="28">
        <v>0</v>
      </c>
      <c r="DN168" s="28">
        <v>0</v>
      </c>
      <c r="DO168" s="28">
        <v>0</v>
      </c>
      <c r="DP168" s="28">
        <v>0</v>
      </c>
      <c r="DQ168" s="28">
        <v>0</v>
      </c>
      <c r="DR168" s="28">
        <v>0</v>
      </c>
      <c r="DS168" s="28">
        <v>0</v>
      </c>
      <c r="DT168" s="28">
        <v>0</v>
      </c>
      <c r="DU168" s="28">
        <v>0</v>
      </c>
      <c r="DV168" s="28">
        <v>0</v>
      </c>
      <c r="DW168" s="28">
        <v>0</v>
      </c>
      <c r="DX168" s="28">
        <f t="shared" si="15"/>
        <v>0</v>
      </c>
      <c r="DY168" s="28">
        <v>0</v>
      </c>
      <c r="DZ168" s="28">
        <v>0</v>
      </c>
      <c r="EA168" s="28">
        <f>SUM(DY168:DZ168)</f>
        <v>0</v>
      </c>
      <c r="EB168" s="28">
        <v>0</v>
      </c>
      <c r="EC168" s="28">
        <v>0</v>
      </c>
      <c r="ED168" s="28">
        <f>SUM(EB168:EC168)</f>
        <v>0</v>
      </c>
      <c r="EE168" s="28">
        <v>0</v>
      </c>
      <c r="EF168" s="28">
        <v>0</v>
      </c>
      <c r="EG168" s="28">
        <f>SUM(ED168:EF168)</f>
        <v>0</v>
      </c>
      <c r="EH168" s="28">
        <v>0</v>
      </c>
      <c r="EI168" s="28">
        <v>0</v>
      </c>
      <c r="EJ168" s="28">
        <f>SUM(EH168:EI168)</f>
        <v>0</v>
      </c>
      <c r="EK168" s="28">
        <f t="shared" si="16"/>
        <v>0</v>
      </c>
      <c r="EL168" s="28">
        <f t="shared" si="17"/>
        <v>0</v>
      </c>
    </row>
    <row r="169" spans="1:142" ht="12.75" customHeight="1">
      <c r="A169" s="24" t="s">
        <v>7</v>
      </c>
      <c r="B169" s="6" t="s">
        <v>8</v>
      </c>
      <c r="C169" s="4" t="s">
        <v>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  <c r="AT169" s="28">
        <v>0</v>
      </c>
      <c r="AU169" s="28">
        <v>0</v>
      </c>
      <c r="AV169" s="28">
        <v>0</v>
      </c>
      <c r="AW169" s="28">
        <v>0</v>
      </c>
      <c r="AX169" s="28">
        <v>0</v>
      </c>
      <c r="AY169" s="28">
        <v>0</v>
      </c>
      <c r="AZ169" s="28">
        <v>0</v>
      </c>
      <c r="BA169" s="28">
        <v>0</v>
      </c>
      <c r="BB169" s="28">
        <v>0</v>
      </c>
      <c r="BC169" s="28">
        <v>0</v>
      </c>
      <c r="BD169" s="28">
        <v>0</v>
      </c>
      <c r="BE169" s="28">
        <v>0</v>
      </c>
      <c r="BF169" s="28">
        <v>0</v>
      </c>
      <c r="BG169" s="28">
        <v>0</v>
      </c>
      <c r="BH169" s="28">
        <v>0</v>
      </c>
      <c r="BI169" s="28">
        <v>0</v>
      </c>
      <c r="BJ169" s="28">
        <v>0</v>
      </c>
      <c r="BK169" s="28">
        <v>0</v>
      </c>
      <c r="BL169" s="28">
        <v>0</v>
      </c>
      <c r="BM169" s="28">
        <v>0</v>
      </c>
      <c r="BN169" s="28">
        <v>0</v>
      </c>
      <c r="BO169" s="28">
        <v>0</v>
      </c>
      <c r="BP169" s="28">
        <v>0</v>
      </c>
      <c r="BQ169" s="28">
        <v>0</v>
      </c>
      <c r="BR169" s="28">
        <v>0</v>
      </c>
      <c r="BS169" s="28">
        <v>0</v>
      </c>
      <c r="BT169" s="28">
        <v>0</v>
      </c>
      <c r="BU169" s="28">
        <v>0</v>
      </c>
      <c r="BV169" s="28">
        <v>0</v>
      </c>
      <c r="BW169" s="28">
        <v>0</v>
      </c>
      <c r="BX169" s="28">
        <v>0</v>
      </c>
      <c r="BY169" s="28">
        <v>0</v>
      </c>
      <c r="BZ169" s="28">
        <v>0</v>
      </c>
      <c r="CA169" s="28">
        <v>0</v>
      </c>
      <c r="CB169" s="28">
        <v>0</v>
      </c>
      <c r="CC169" s="28">
        <v>0</v>
      </c>
      <c r="CD169" s="28">
        <v>0</v>
      </c>
      <c r="CE169" s="28">
        <v>0</v>
      </c>
      <c r="CF169" s="28">
        <v>0</v>
      </c>
      <c r="CG169" s="28">
        <v>0</v>
      </c>
      <c r="CH169" s="28">
        <v>0</v>
      </c>
      <c r="CI169" s="28">
        <v>0</v>
      </c>
      <c r="CJ169" s="28">
        <v>0</v>
      </c>
      <c r="CK169" s="28">
        <v>0</v>
      </c>
      <c r="CL169" s="28">
        <v>0</v>
      </c>
      <c r="CM169" s="28">
        <v>0</v>
      </c>
      <c r="CN169" s="28">
        <v>0</v>
      </c>
      <c r="CO169" s="28">
        <v>0</v>
      </c>
      <c r="CP169" s="28">
        <v>0</v>
      </c>
      <c r="CQ169" s="28">
        <v>0</v>
      </c>
      <c r="CR169" s="28">
        <v>0</v>
      </c>
      <c r="CS169" s="28">
        <v>0</v>
      </c>
      <c r="CT169" s="28">
        <v>0</v>
      </c>
      <c r="CU169" s="28">
        <v>0</v>
      </c>
      <c r="CV169" s="28">
        <v>0</v>
      </c>
      <c r="CW169" s="28">
        <v>0</v>
      </c>
      <c r="CX169" s="28">
        <v>0</v>
      </c>
      <c r="CY169" s="28">
        <v>0</v>
      </c>
      <c r="CZ169" s="28">
        <v>0</v>
      </c>
      <c r="DA169" s="28">
        <v>0</v>
      </c>
      <c r="DB169" s="28">
        <v>0</v>
      </c>
      <c r="DC169" s="28">
        <v>0</v>
      </c>
      <c r="DD169" s="28">
        <v>0</v>
      </c>
      <c r="DE169" s="28">
        <v>0</v>
      </c>
      <c r="DF169" s="28">
        <v>0</v>
      </c>
      <c r="DG169" s="28">
        <v>0</v>
      </c>
      <c r="DH169" s="28">
        <v>0</v>
      </c>
      <c r="DI169" s="28">
        <v>0</v>
      </c>
      <c r="DJ169" s="28">
        <v>0</v>
      </c>
      <c r="DK169" s="28">
        <v>0</v>
      </c>
      <c r="DL169" s="28">
        <v>0</v>
      </c>
      <c r="DM169" s="28">
        <v>0</v>
      </c>
      <c r="DN169" s="28">
        <v>0</v>
      </c>
      <c r="DO169" s="28">
        <v>0</v>
      </c>
      <c r="DP169" s="28">
        <v>0</v>
      </c>
      <c r="DQ169" s="28">
        <v>0</v>
      </c>
      <c r="DR169" s="28">
        <v>0</v>
      </c>
      <c r="DS169" s="28">
        <v>0</v>
      </c>
      <c r="DT169" s="28">
        <v>0</v>
      </c>
      <c r="DU169" s="28">
        <v>0</v>
      </c>
      <c r="DV169" s="28">
        <v>0</v>
      </c>
      <c r="DW169" s="28">
        <v>0</v>
      </c>
      <c r="DX169" s="28">
        <f aca="true" t="shared" si="18" ref="DX169:DX200">SUM(D169:DW169)</f>
        <v>0</v>
      </c>
      <c r="DY169" s="28">
        <v>0</v>
      </c>
      <c r="DZ169" s="28">
        <v>0</v>
      </c>
      <c r="EA169" s="28">
        <f>SUM(DY169:DZ169)</f>
        <v>0</v>
      </c>
      <c r="EB169" s="28">
        <v>0</v>
      </c>
      <c r="EC169" s="28">
        <v>0</v>
      </c>
      <c r="ED169" s="28">
        <f>SUM(EB169:EC169)</f>
        <v>0</v>
      </c>
      <c r="EE169" s="28">
        <v>0</v>
      </c>
      <c r="EF169" s="28">
        <v>0</v>
      </c>
      <c r="EG169" s="28">
        <f>SUM(ED169:EF169)</f>
        <v>0</v>
      </c>
      <c r="EH169" s="28">
        <v>0</v>
      </c>
      <c r="EI169" s="28">
        <v>0</v>
      </c>
      <c r="EJ169" s="28">
        <f>SUM(EH169:EI169)</f>
        <v>0</v>
      </c>
      <c r="EK169" s="28">
        <f aca="true" t="shared" si="19" ref="EK169:EK200">+EJ169+EG169+EA169</f>
        <v>0</v>
      </c>
      <c r="EL169" s="28">
        <f aca="true" t="shared" si="20" ref="EL169:EL200">+EK169+DX169</f>
        <v>0</v>
      </c>
    </row>
    <row r="170" spans="1:142" ht="12.75" customHeight="1">
      <c r="A170" s="24" t="s">
        <v>10</v>
      </c>
      <c r="B170" s="6" t="s">
        <v>11</v>
      </c>
      <c r="C170" s="4" t="s">
        <v>12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28">
        <v>0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8">
        <v>0</v>
      </c>
      <c r="AV170" s="28">
        <v>0</v>
      </c>
      <c r="AW170" s="28">
        <v>0</v>
      </c>
      <c r="AX170" s="28">
        <v>0</v>
      </c>
      <c r="AY170" s="28">
        <v>0</v>
      </c>
      <c r="AZ170" s="28">
        <v>0</v>
      </c>
      <c r="BA170" s="28">
        <v>0</v>
      </c>
      <c r="BB170" s="28">
        <v>0</v>
      </c>
      <c r="BC170" s="28">
        <v>0</v>
      </c>
      <c r="BD170" s="28">
        <v>0</v>
      </c>
      <c r="BE170" s="28">
        <v>0</v>
      </c>
      <c r="BF170" s="28">
        <v>0</v>
      </c>
      <c r="BG170" s="28">
        <v>0</v>
      </c>
      <c r="BH170" s="28">
        <v>0</v>
      </c>
      <c r="BI170" s="28">
        <v>0</v>
      </c>
      <c r="BJ170" s="28">
        <v>0</v>
      </c>
      <c r="BK170" s="28">
        <v>0</v>
      </c>
      <c r="BL170" s="28">
        <v>0</v>
      </c>
      <c r="BM170" s="28">
        <v>0</v>
      </c>
      <c r="BN170" s="28">
        <v>0</v>
      </c>
      <c r="BO170" s="28">
        <v>0</v>
      </c>
      <c r="BP170" s="28">
        <v>0</v>
      </c>
      <c r="BQ170" s="28">
        <v>0</v>
      </c>
      <c r="BR170" s="28">
        <v>0</v>
      </c>
      <c r="BS170" s="28">
        <v>0</v>
      </c>
      <c r="BT170" s="28">
        <v>0</v>
      </c>
      <c r="BU170" s="28">
        <v>0</v>
      </c>
      <c r="BV170" s="28">
        <v>0</v>
      </c>
      <c r="BW170" s="28">
        <v>0</v>
      </c>
      <c r="BX170" s="28">
        <v>0</v>
      </c>
      <c r="BY170" s="28">
        <v>0</v>
      </c>
      <c r="BZ170" s="28">
        <v>0</v>
      </c>
      <c r="CA170" s="28">
        <v>0</v>
      </c>
      <c r="CB170" s="28">
        <v>0</v>
      </c>
      <c r="CC170" s="28">
        <v>0</v>
      </c>
      <c r="CD170" s="28">
        <v>0</v>
      </c>
      <c r="CE170" s="28">
        <v>0</v>
      </c>
      <c r="CF170" s="28">
        <v>0</v>
      </c>
      <c r="CG170" s="28">
        <v>0</v>
      </c>
      <c r="CH170" s="28">
        <v>0</v>
      </c>
      <c r="CI170" s="28">
        <v>0</v>
      </c>
      <c r="CJ170" s="28">
        <v>0</v>
      </c>
      <c r="CK170" s="28">
        <v>0</v>
      </c>
      <c r="CL170" s="28">
        <v>0</v>
      </c>
      <c r="CM170" s="28">
        <v>0</v>
      </c>
      <c r="CN170" s="28">
        <v>0</v>
      </c>
      <c r="CO170" s="28">
        <v>0</v>
      </c>
      <c r="CP170" s="28">
        <v>0</v>
      </c>
      <c r="CQ170" s="28">
        <v>0</v>
      </c>
      <c r="CR170" s="28">
        <v>0</v>
      </c>
      <c r="CS170" s="28">
        <v>0</v>
      </c>
      <c r="CT170" s="28">
        <v>0</v>
      </c>
      <c r="CU170" s="28">
        <v>0</v>
      </c>
      <c r="CV170" s="28">
        <v>0</v>
      </c>
      <c r="CW170" s="28">
        <v>0</v>
      </c>
      <c r="CX170" s="28">
        <v>0</v>
      </c>
      <c r="CY170" s="28">
        <v>0</v>
      </c>
      <c r="CZ170" s="28">
        <v>0</v>
      </c>
      <c r="DA170" s="28">
        <v>0</v>
      </c>
      <c r="DB170" s="28">
        <v>0</v>
      </c>
      <c r="DC170" s="28">
        <v>0</v>
      </c>
      <c r="DD170" s="28">
        <v>0</v>
      </c>
      <c r="DE170" s="28">
        <v>0</v>
      </c>
      <c r="DF170" s="28">
        <v>0</v>
      </c>
      <c r="DG170" s="28">
        <v>0</v>
      </c>
      <c r="DH170" s="28">
        <v>0</v>
      </c>
      <c r="DI170" s="28">
        <v>0</v>
      </c>
      <c r="DJ170" s="28">
        <v>0</v>
      </c>
      <c r="DK170" s="28">
        <v>0</v>
      </c>
      <c r="DL170" s="28">
        <v>0</v>
      </c>
      <c r="DM170" s="28">
        <v>0</v>
      </c>
      <c r="DN170" s="28">
        <v>0</v>
      </c>
      <c r="DO170" s="28">
        <v>0</v>
      </c>
      <c r="DP170" s="28">
        <v>0</v>
      </c>
      <c r="DQ170" s="28">
        <v>0</v>
      </c>
      <c r="DR170" s="28">
        <v>0</v>
      </c>
      <c r="DS170" s="28">
        <v>0</v>
      </c>
      <c r="DT170" s="28">
        <v>0</v>
      </c>
      <c r="DU170" s="28">
        <v>0</v>
      </c>
      <c r="DV170" s="28">
        <v>0</v>
      </c>
      <c r="DW170" s="28">
        <v>0</v>
      </c>
      <c r="DX170" s="28">
        <f t="shared" si="18"/>
        <v>0</v>
      </c>
      <c r="DY170" s="28">
        <v>0</v>
      </c>
      <c r="DZ170" s="28">
        <v>0</v>
      </c>
      <c r="EA170" s="28">
        <f>SUM(DY170:DZ170)</f>
        <v>0</v>
      </c>
      <c r="EB170" s="28">
        <v>0</v>
      </c>
      <c r="EC170" s="28">
        <v>0</v>
      </c>
      <c r="ED170" s="28">
        <f>SUM(EB170:EC170)</f>
        <v>0</v>
      </c>
      <c r="EE170" s="28">
        <v>0</v>
      </c>
      <c r="EF170" s="28">
        <v>0</v>
      </c>
      <c r="EG170" s="28">
        <f>SUM(ED170:EF170)</f>
        <v>0</v>
      </c>
      <c r="EH170" s="28">
        <v>0</v>
      </c>
      <c r="EI170" s="28">
        <v>0</v>
      </c>
      <c r="EJ170" s="28">
        <f>SUM(EH170:EI170)</f>
        <v>0</v>
      </c>
      <c r="EK170" s="28">
        <f t="shared" si="19"/>
        <v>0</v>
      </c>
      <c r="EL170" s="28">
        <f t="shared" si="20"/>
        <v>0</v>
      </c>
    </row>
    <row r="171" spans="1:142" ht="12.75" customHeight="1">
      <c r="A171" s="24" t="s">
        <v>13</v>
      </c>
      <c r="B171" s="6" t="s">
        <v>14</v>
      </c>
      <c r="C171" s="4" t="s">
        <v>15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0</v>
      </c>
      <c r="AO171" s="28">
        <v>0</v>
      </c>
      <c r="AP171" s="28">
        <v>0</v>
      </c>
      <c r="AQ171" s="28">
        <v>0</v>
      </c>
      <c r="AR171" s="28">
        <v>0</v>
      </c>
      <c r="AS171" s="28">
        <v>0</v>
      </c>
      <c r="AT171" s="28">
        <v>0</v>
      </c>
      <c r="AU171" s="28">
        <v>0</v>
      </c>
      <c r="AV171" s="28">
        <v>0</v>
      </c>
      <c r="AW171" s="28">
        <v>0</v>
      </c>
      <c r="AX171" s="28">
        <v>0</v>
      </c>
      <c r="AY171" s="28">
        <v>0</v>
      </c>
      <c r="AZ171" s="28">
        <v>0</v>
      </c>
      <c r="BA171" s="28">
        <v>0</v>
      </c>
      <c r="BB171" s="28">
        <v>0</v>
      </c>
      <c r="BC171" s="28">
        <v>0</v>
      </c>
      <c r="BD171" s="28">
        <v>0</v>
      </c>
      <c r="BE171" s="28">
        <v>0</v>
      </c>
      <c r="BF171" s="28">
        <v>0</v>
      </c>
      <c r="BG171" s="28">
        <v>0</v>
      </c>
      <c r="BH171" s="28">
        <v>0</v>
      </c>
      <c r="BI171" s="28">
        <v>0</v>
      </c>
      <c r="BJ171" s="28">
        <v>0</v>
      </c>
      <c r="BK171" s="28">
        <v>0</v>
      </c>
      <c r="BL171" s="28">
        <v>0</v>
      </c>
      <c r="BM171" s="28">
        <v>0</v>
      </c>
      <c r="BN171" s="28">
        <v>0</v>
      </c>
      <c r="BO171" s="28">
        <v>0</v>
      </c>
      <c r="BP171" s="28">
        <v>0</v>
      </c>
      <c r="BQ171" s="28">
        <v>0</v>
      </c>
      <c r="BR171" s="28">
        <v>0</v>
      </c>
      <c r="BS171" s="28">
        <v>0</v>
      </c>
      <c r="BT171" s="28">
        <v>0</v>
      </c>
      <c r="BU171" s="28">
        <v>0</v>
      </c>
      <c r="BV171" s="28">
        <v>0</v>
      </c>
      <c r="BW171" s="28">
        <v>0</v>
      </c>
      <c r="BX171" s="28">
        <v>0</v>
      </c>
      <c r="BY171" s="28">
        <v>0</v>
      </c>
      <c r="BZ171" s="28">
        <v>0</v>
      </c>
      <c r="CA171" s="28">
        <v>0</v>
      </c>
      <c r="CB171" s="28">
        <v>0</v>
      </c>
      <c r="CC171" s="28">
        <v>0</v>
      </c>
      <c r="CD171" s="28">
        <v>0</v>
      </c>
      <c r="CE171" s="28">
        <v>0</v>
      </c>
      <c r="CF171" s="28">
        <v>0</v>
      </c>
      <c r="CG171" s="28">
        <v>0</v>
      </c>
      <c r="CH171" s="28">
        <v>0</v>
      </c>
      <c r="CI171" s="28">
        <v>0</v>
      </c>
      <c r="CJ171" s="28">
        <v>0</v>
      </c>
      <c r="CK171" s="28">
        <v>0</v>
      </c>
      <c r="CL171" s="28">
        <v>0</v>
      </c>
      <c r="CM171" s="28">
        <v>0</v>
      </c>
      <c r="CN171" s="28">
        <v>0</v>
      </c>
      <c r="CO171" s="28">
        <v>0</v>
      </c>
      <c r="CP171" s="28">
        <v>0</v>
      </c>
      <c r="CQ171" s="28">
        <v>0</v>
      </c>
      <c r="CR171" s="28">
        <v>0</v>
      </c>
      <c r="CS171" s="28">
        <v>0</v>
      </c>
      <c r="CT171" s="28">
        <v>0</v>
      </c>
      <c r="CU171" s="28">
        <v>0</v>
      </c>
      <c r="CV171" s="28">
        <v>0</v>
      </c>
      <c r="CW171" s="28">
        <v>0</v>
      </c>
      <c r="CX171" s="28">
        <v>0</v>
      </c>
      <c r="CY171" s="28">
        <v>0</v>
      </c>
      <c r="CZ171" s="28">
        <v>0</v>
      </c>
      <c r="DA171" s="28">
        <v>0</v>
      </c>
      <c r="DB171" s="28">
        <v>0</v>
      </c>
      <c r="DC171" s="28">
        <v>0</v>
      </c>
      <c r="DD171" s="28">
        <v>0</v>
      </c>
      <c r="DE171" s="28">
        <v>0</v>
      </c>
      <c r="DF171" s="28">
        <v>0</v>
      </c>
      <c r="DG171" s="28">
        <v>0</v>
      </c>
      <c r="DH171" s="28">
        <v>0</v>
      </c>
      <c r="DI171" s="28">
        <v>0</v>
      </c>
      <c r="DJ171" s="28">
        <v>0</v>
      </c>
      <c r="DK171" s="28">
        <v>0</v>
      </c>
      <c r="DL171" s="28">
        <v>0</v>
      </c>
      <c r="DM171" s="28">
        <v>0</v>
      </c>
      <c r="DN171" s="28">
        <v>0</v>
      </c>
      <c r="DO171" s="28">
        <v>0</v>
      </c>
      <c r="DP171" s="28">
        <v>0</v>
      </c>
      <c r="DQ171" s="28">
        <v>0</v>
      </c>
      <c r="DR171" s="28">
        <v>0</v>
      </c>
      <c r="DS171" s="28">
        <v>0</v>
      </c>
      <c r="DT171" s="28">
        <v>0</v>
      </c>
      <c r="DU171" s="28">
        <v>0</v>
      </c>
      <c r="DV171" s="28">
        <v>0</v>
      </c>
      <c r="DW171" s="28">
        <v>0</v>
      </c>
      <c r="DX171" s="28">
        <f t="shared" si="18"/>
        <v>0</v>
      </c>
      <c r="DY171" s="28">
        <v>0</v>
      </c>
      <c r="DZ171" s="28">
        <v>0</v>
      </c>
      <c r="EA171" s="28">
        <f>SUM(DY171:DZ171)</f>
        <v>0</v>
      </c>
      <c r="EB171" s="28">
        <v>0</v>
      </c>
      <c r="EC171" s="28">
        <v>0</v>
      </c>
      <c r="ED171" s="28">
        <f>SUM(EB171:EC171)</f>
        <v>0</v>
      </c>
      <c r="EE171" s="28">
        <v>0</v>
      </c>
      <c r="EF171" s="28">
        <v>0</v>
      </c>
      <c r="EG171" s="28">
        <f>SUM(ED171:EF171)</f>
        <v>0</v>
      </c>
      <c r="EH171" s="28">
        <v>0</v>
      </c>
      <c r="EI171" s="28">
        <v>0</v>
      </c>
      <c r="EJ171" s="28">
        <f>SUM(EH171:EI171)</f>
        <v>0</v>
      </c>
      <c r="EK171" s="28">
        <f t="shared" si="19"/>
        <v>0</v>
      </c>
      <c r="EL171" s="28">
        <f t="shared" si="20"/>
        <v>0</v>
      </c>
    </row>
    <row r="172" spans="1:142" ht="12.75" customHeight="1">
      <c r="A172" s="24" t="s">
        <v>16</v>
      </c>
      <c r="B172" s="6" t="s">
        <v>17</v>
      </c>
      <c r="C172" s="4" t="s">
        <v>18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8">
        <v>0</v>
      </c>
      <c r="AV172" s="28">
        <v>0</v>
      </c>
      <c r="AW172" s="28">
        <v>0</v>
      </c>
      <c r="AX172" s="28">
        <v>0</v>
      </c>
      <c r="AY172" s="28">
        <v>0</v>
      </c>
      <c r="AZ172" s="28">
        <v>0</v>
      </c>
      <c r="BA172" s="28">
        <v>0</v>
      </c>
      <c r="BB172" s="28">
        <v>0</v>
      </c>
      <c r="BC172" s="28">
        <v>0</v>
      </c>
      <c r="BD172" s="28">
        <v>0</v>
      </c>
      <c r="BE172" s="28">
        <v>0</v>
      </c>
      <c r="BF172" s="28">
        <v>0</v>
      </c>
      <c r="BG172" s="28">
        <v>0</v>
      </c>
      <c r="BH172" s="28">
        <v>0</v>
      </c>
      <c r="BI172" s="28">
        <v>0</v>
      </c>
      <c r="BJ172" s="28">
        <v>0</v>
      </c>
      <c r="BK172" s="28">
        <v>0</v>
      </c>
      <c r="BL172" s="28">
        <v>0</v>
      </c>
      <c r="BM172" s="28">
        <v>0</v>
      </c>
      <c r="BN172" s="28">
        <v>0</v>
      </c>
      <c r="BO172" s="28">
        <v>0</v>
      </c>
      <c r="BP172" s="28">
        <v>0</v>
      </c>
      <c r="BQ172" s="28">
        <v>0</v>
      </c>
      <c r="BR172" s="28">
        <v>0</v>
      </c>
      <c r="BS172" s="28">
        <v>0</v>
      </c>
      <c r="BT172" s="28">
        <v>0</v>
      </c>
      <c r="BU172" s="28">
        <v>0</v>
      </c>
      <c r="BV172" s="28">
        <v>0</v>
      </c>
      <c r="BW172" s="28">
        <v>0</v>
      </c>
      <c r="BX172" s="28">
        <v>0</v>
      </c>
      <c r="BY172" s="28">
        <v>0</v>
      </c>
      <c r="BZ172" s="28">
        <v>0</v>
      </c>
      <c r="CA172" s="28">
        <v>0</v>
      </c>
      <c r="CB172" s="28">
        <v>0</v>
      </c>
      <c r="CC172" s="28">
        <v>0</v>
      </c>
      <c r="CD172" s="28">
        <v>0</v>
      </c>
      <c r="CE172" s="28">
        <v>0</v>
      </c>
      <c r="CF172" s="28">
        <v>0</v>
      </c>
      <c r="CG172" s="28">
        <v>0</v>
      </c>
      <c r="CH172" s="28">
        <v>0</v>
      </c>
      <c r="CI172" s="28">
        <v>0</v>
      </c>
      <c r="CJ172" s="28">
        <v>0</v>
      </c>
      <c r="CK172" s="28">
        <v>0</v>
      </c>
      <c r="CL172" s="28">
        <v>0</v>
      </c>
      <c r="CM172" s="28">
        <v>0</v>
      </c>
      <c r="CN172" s="28">
        <v>0</v>
      </c>
      <c r="CO172" s="28">
        <v>0</v>
      </c>
      <c r="CP172" s="28">
        <v>0</v>
      </c>
      <c r="CQ172" s="28">
        <v>0</v>
      </c>
      <c r="CR172" s="28">
        <v>0</v>
      </c>
      <c r="CS172" s="28">
        <v>0</v>
      </c>
      <c r="CT172" s="28">
        <v>0</v>
      </c>
      <c r="CU172" s="28">
        <v>0</v>
      </c>
      <c r="CV172" s="28">
        <v>0</v>
      </c>
      <c r="CW172" s="28">
        <v>0</v>
      </c>
      <c r="CX172" s="28">
        <v>0</v>
      </c>
      <c r="CY172" s="28">
        <v>0</v>
      </c>
      <c r="CZ172" s="28">
        <v>0</v>
      </c>
      <c r="DA172" s="28">
        <v>0</v>
      </c>
      <c r="DB172" s="28">
        <v>0</v>
      </c>
      <c r="DC172" s="28">
        <v>0</v>
      </c>
      <c r="DD172" s="28">
        <v>0</v>
      </c>
      <c r="DE172" s="28">
        <v>0</v>
      </c>
      <c r="DF172" s="28">
        <v>0</v>
      </c>
      <c r="DG172" s="28">
        <v>0</v>
      </c>
      <c r="DH172" s="28">
        <v>0</v>
      </c>
      <c r="DI172" s="28">
        <v>0</v>
      </c>
      <c r="DJ172" s="28">
        <v>0</v>
      </c>
      <c r="DK172" s="28">
        <v>0</v>
      </c>
      <c r="DL172" s="28">
        <v>0</v>
      </c>
      <c r="DM172" s="28">
        <v>0</v>
      </c>
      <c r="DN172" s="28">
        <v>0</v>
      </c>
      <c r="DO172" s="28">
        <v>0</v>
      </c>
      <c r="DP172" s="28">
        <v>0</v>
      </c>
      <c r="DQ172" s="28">
        <v>0</v>
      </c>
      <c r="DR172" s="28">
        <v>0</v>
      </c>
      <c r="DS172" s="28">
        <v>0</v>
      </c>
      <c r="DT172" s="28">
        <v>0</v>
      </c>
      <c r="DU172" s="28">
        <v>0</v>
      </c>
      <c r="DV172" s="28">
        <v>0</v>
      </c>
      <c r="DW172" s="28">
        <v>0</v>
      </c>
      <c r="DX172" s="28">
        <f t="shared" si="18"/>
        <v>0</v>
      </c>
      <c r="DY172" s="28">
        <v>0</v>
      </c>
      <c r="DZ172" s="28">
        <v>0</v>
      </c>
      <c r="EA172" s="28">
        <f>SUM(DY172:DZ172)</f>
        <v>0</v>
      </c>
      <c r="EB172" s="28">
        <v>0</v>
      </c>
      <c r="EC172" s="28">
        <v>0</v>
      </c>
      <c r="ED172" s="28">
        <f>SUM(EB172:EC172)</f>
        <v>0</v>
      </c>
      <c r="EE172" s="28">
        <v>0</v>
      </c>
      <c r="EF172" s="28">
        <v>0</v>
      </c>
      <c r="EG172" s="28">
        <f>SUM(ED172:EF172)</f>
        <v>0</v>
      </c>
      <c r="EH172" s="28">
        <v>0</v>
      </c>
      <c r="EI172" s="28">
        <v>0</v>
      </c>
      <c r="EJ172" s="28">
        <f>SUM(EH172:EI172)</f>
        <v>0</v>
      </c>
      <c r="EK172" s="28">
        <f t="shared" si="19"/>
        <v>0</v>
      </c>
      <c r="EL172" s="28">
        <f t="shared" si="20"/>
        <v>0</v>
      </c>
    </row>
    <row r="173" spans="1:142" ht="12.75" customHeight="1">
      <c r="A173" s="24" t="s">
        <v>19</v>
      </c>
      <c r="B173" s="6" t="s">
        <v>20</v>
      </c>
      <c r="C173" s="4" t="s">
        <v>21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  <c r="AU173" s="28">
        <v>0</v>
      </c>
      <c r="AV173" s="28">
        <v>0</v>
      </c>
      <c r="AW173" s="28">
        <v>0</v>
      </c>
      <c r="AX173" s="28">
        <v>0</v>
      </c>
      <c r="AY173" s="28">
        <v>0</v>
      </c>
      <c r="AZ173" s="28">
        <v>0</v>
      </c>
      <c r="BA173" s="28">
        <v>0</v>
      </c>
      <c r="BB173" s="28">
        <v>0</v>
      </c>
      <c r="BC173" s="28">
        <v>0</v>
      </c>
      <c r="BD173" s="28">
        <v>0</v>
      </c>
      <c r="BE173" s="28">
        <v>0</v>
      </c>
      <c r="BF173" s="28">
        <v>0</v>
      </c>
      <c r="BG173" s="28">
        <v>0</v>
      </c>
      <c r="BH173" s="28">
        <v>0</v>
      </c>
      <c r="BI173" s="28">
        <v>0</v>
      </c>
      <c r="BJ173" s="28">
        <v>0</v>
      </c>
      <c r="BK173" s="28">
        <v>0</v>
      </c>
      <c r="BL173" s="28">
        <v>0</v>
      </c>
      <c r="BM173" s="28">
        <v>0</v>
      </c>
      <c r="BN173" s="28">
        <v>0</v>
      </c>
      <c r="BO173" s="28">
        <v>0</v>
      </c>
      <c r="BP173" s="28">
        <v>0</v>
      </c>
      <c r="BQ173" s="28">
        <v>0</v>
      </c>
      <c r="BR173" s="28">
        <v>0</v>
      </c>
      <c r="BS173" s="28">
        <v>0</v>
      </c>
      <c r="BT173" s="28">
        <v>0</v>
      </c>
      <c r="BU173" s="28">
        <v>0</v>
      </c>
      <c r="BV173" s="28">
        <v>0</v>
      </c>
      <c r="BW173" s="28">
        <v>0</v>
      </c>
      <c r="BX173" s="28">
        <v>0</v>
      </c>
      <c r="BY173" s="28">
        <v>0</v>
      </c>
      <c r="BZ173" s="28">
        <v>0</v>
      </c>
      <c r="CA173" s="28">
        <v>0</v>
      </c>
      <c r="CB173" s="28">
        <v>0</v>
      </c>
      <c r="CC173" s="28">
        <v>0</v>
      </c>
      <c r="CD173" s="28">
        <v>0</v>
      </c>
      <c r="CE173" s="28">
        <v>0</v>
      </c>
      <c r="CF173" s="28">
        <v>0</v>
      </c>
      <c r="CG173" s="28">
        <v>0</v>
      </c>
      <c r="CH173" s="28">
        <v>0</v>
      </c>
      <c r="CI173" s="28">
        <v>0</v>
      </c>
      <c r="CJ173" s="28">
        <v>0</v>
      </c>
      <c r="CK173" s="28">
        <v>0</v>
      </c>
      <c r="CL173" s="28">
        <v>0</v>
      </c>
      <c r="CM173" s="28">
        <v>0</v>
      </c>
      <c r="CN173" s="28">
        <v>0</v>
      </c>
      <c r="CO173" s="28">
        <v>0</v>
      </c>
      <c r="CP173" s="28">
        <v>0</v>
      </c>
      <c r="CQ173" s="28">
        <v>0</v>
      </c>
      <c r="CR173" s="28">
        <v>0</v>
      </c>
      <c r="CS173" s="28">
        <v>0</v>
      </c>
      <c r="CT173" s="28">
        <v>0</v>
      </c>
      <c r="CU173" s="28">
        <v>0</v>
      </c>
      <c r="CV173" s="28">
        <v>0</v>
      </c>
      <c r="CW173" s="28">
        <v>0</v>
      </c>
      <c r="CX173" s="28">
        <v>0</v>
      </c>
      <c r="CY173" s="28">
        <v>0</v>
      </c>
      <c r="CZ173" s="28">
        <v>0</v>
      </c>
      <c r="DA173" s="28">
        <v>0</v>
      </c>
      <c r="DB173" s="28">
        <v>0</v>
      </c>
      <c r="DC173" s="28">
        <v>0</v>
      </c>
      <c r="DD173" s="28">
        <v>0</v>
      </c>
      <c r="DE173" s="28">
        <v>0</v>
      </c>
      <c r="DF173" s="28">
        <v>0</v>
      </c>
      <c r="DG173" s="28">
        <v>0</v>
      </c>
      <c r="DH173" s="28">
        <v>0</v>
      </c>
      <c r="DI173" s="28">
        <v>0</v>
      </c>
      <c r="DJ173" s="28">
        <v>0</v>
      </c>
      <c r="DK173" s="28">
        <v>0</v>
      </c>
      <c r="DL173" s="28">
        <v>0</v>
      </c>
      <c r="DM173" s="28">
        <v>0</v>
      </c>
      <c r="DN173" s="28">
        <v>0</v>
      </c>
      <c r="DO173" s="28">
        <v>0</v>
      </c>
      <c r="DP173" s="28">
        <v>0</v>
      </c>
      <c r="DQ173" s="28">
        <v>0</v>
      </c>
      <c r="DR173" s="28">
        <v>0</v>
      </c>
      <c r="DS173" s="28">
        <v>0</v>
      </c>
      <c r="DT173" s="28">
        <v>0</v>
      </c>
      <c r="DU173" s="28">
        <v>0</v>
      </c>
      <c r="DV173" s="28">
        <v>0</v>
      </c>
      <c r="DW173" s="28">
        <v>0</v>
      </c>
      <c r="DX173" s="28">
        <f t="shared" si="18"/>
        <v>0</v>
      </c>
      <c r="DY173" s="28">
        <v>0</v>
      </c>
      <c r="DZ173" s="28">
        <v>0</v>
      </c>
      <c r="EA173" s="28">
        <f>SUM(DY173:DZ173)</f>
        <v>0</v>
      </c>
      <c r="EB173" s="28">
        <v>0</v>
      </c>
      <c r="EC173" s="28">
        <v>0</v>
      </c>
      <c r="ED173" s="28">
        <f>SUM(EB173:EC173)</f>
        <v>0</v>
      </c>
      <c r="EE173" s="28">
        <v>0</v>
      </c>
      <c r="EF173" s="28">
        <v>0</v>
      </c>
      <c r="EG173" s="28">
        <f>SUM(ED173:EF173)</f>
        <v>0</v>
      </c>
      <c r="EH173" s="28">
        <v>0</v>
      </c>
      <c r="EI173" s="28">
        <v>0</v>
      </c>
      <c r="EJ173" s="28">
        <f>SUM(EH173:EI173)</f>
        <v>0</v>
      </c>
      <c r="EK173" s="28">
        <f t="shared" si="19"/>
        <v>0</v>
      </c>
      <c r="EL173" s="28">
        <f t="shared" si="20"/>
        <v>0</v>
      </c>
    </row>
    <row r="174" spans="1:142" ht="12.75" customHeight="1">
      <c r="A174" s="24" t="s">
        <v>22</v>
      </c>
      <c r="B174" s="6" t="s">
        <v>23</v>
      </c>
      <c r="C174" s="12" t="s">
        <v>24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8">
        <v>0</v>
      </c>
      <c r="AW174" s="28">
        <v>0</v>
      </c>
      <c r="AX174" s="28">
        <v>0</v>
      </c>
      <c r="AY174" s="28">
        <v>0</v>
      </c>
      <c r="AZ174" s="28">
        <v>0</v>
      </c>
      <c r="BA174" s="28">
        <v>0</v>
      </c>
      <c r="BB174" s="28">
        <v>0</v>
      </c>
      <c r="BC174" s="28">
        <v>0</v>
      </c>
      <c r="BD174" s="28">
        <v>0</v>
      </c>
      <c r="BE174" s="28">
        <v>0</v>
      </c>
      <c r="BF174" s="28">
        <v>0</v>
      </c>
      <c r="BG174" s="28">
        <v>0</v>
      </c>
      <c r="BH174" s="28">
        <v>0</v>
      </c>
      <c r="BI174" s="28">
        <v>0</v>
      </c>
      <c r="BJ174" s="28">
        <v>0</v>
      </c>
      <c r="BK174" s="28">
        <v>0</v>
      </c>
      <c r="BL174" s="28">
        <v>0</v>
      </c>
      <c r="BM174" s="28">
        <v>0</v>
      </c>
      <c r="BN174" s="28">
        <v>0</v>
      </c>
      <c r="BO174" s="28">
        <v>0</v>
      </c>
      <c r="BP174" s="28">
        <v>0</v>
      </c>
      <c r="BQ174" s="28">
        <v>0</v>
      </c>
      <c r="BR174" s="28">
        <v>0</v>
      </c>
      <c r="BS174" s="28">
        <v>0</v>
      </c>
      <c r="BT174" s="28">
        <v>0</v>
      </c>
      <c r="BU174" s="28">
        <v>0</v>
      </c>
      <c r="BV174" s="28">
        <v>0</v>
      </c>
      <c r="BW174" s="28">
        <v>0</v>
      </c>
      <c r="BX174" s="28">
        <v>0</v>
      </c>
      <c r="BY174" s="28">
        <v>0</v>
      </c>
      <c r="BZ174" s="28">
        <v>0</v>
      </c>
      <c r="CA174" s="28">
        <v>0</v>
      </c>
      <c r="CB174" s="28">
        <v>0</v>
      </c>
      <c r="CC174" s="28">
        <v>0</v>
      </c>
      <c r="CD174" s="28">
        <v>0</v>
      </c>
      <c r="CE174" s="28">
        <v>0</v>
      </c>
      <c r="CF174" s="28">
        <v>0</v>
      </c>
      <c r="CG174" s="28">
        <v>0</v>
      </c>
      <c r="CH174" s="28">
        <v>0</v>
      </c>
      <c r="CI174" s="28">
        <v>0</v>
      </c>
      <c r="CJ174" s="28">
        <v>0</v>
      </c>
      <c r="CK174" s="28">
        <v>0</v>
      </c>
      <c r="CL174" s="28">
        <v>0</v>
      </c>
      <c r="CM174" s="28">
        <v>0</v>
      </c>
      <c r="CN174" s="28">
        <v>0</v>
      </c>
      <c r="CO174" s="28">
        <v>0</v>
      </c>
      <c r="CP174" s="28">
        <v>0</v>
      </c>
      <c r="CQ174" s="28">
        <v>0</v>
      </c>
      <c r="CR174" s="28">
        <v>0</v>
      </c>
      <c r="CS174" s="28">
        <v>0</v>
      </c>
      <c r="CT174" s="28">
        <v>0</v>
      </c>
      <c r="CU174" s="28">
        <v>0</v>
      </c>
      <c r="CV174" s="28">
        <v>0</v>
      </c>
      <c r="CW174" s="28">
        <v>0</v>
      </c>
      <c r="CX174" s="28">
        <v>0</v>
      </c>
      <c r="CY174" s="28">
        <v>0</v>
      </c>
      <c r="CZ174" s="28">
        <v>0</v>
      </c>
      <c r="DA174" s="28">
        <v>0</v>
      </c>
      <c r="DB174" s="28">
        <v>0</v>
      </c>
      <c r="DC174" s="28">
        <v>0</v>
      </c>
      <c r="DD174" s="28">
        <v>0</v>
      </c>
      <c r="DE174" s="28">
        <v>0</v>
      </c>
      <c r="DF174" s="28">
        <v>0</v>
      </c>
      <c r="DG174" s="28">
        <v>0</v>
      </c>
      <c r="DH174" s="28">
        <v>0</v>
      </c>
      <c r="DI174" s="28">
        <v>0</v>
      </c>
      <c r="DJ174" s="28">
        <v>0</v>
      </c>
      <c r="DK174" s="28">
        <v>0</v>
      </c>
      <c r="DL174" s="28">
        <v>0</v>
      </c>
      <c r="DM174" s="28">
        <v>0</v>
      </c>
      <c r="DN174" s="28">
        <v>0</v>
      </c>
      <c r="DO174" s="28">
        <v>0</v>
      </c>
      <c r="DP174" s="28">
        <v>0</v>
      </c>
      <c r="DQ174" s="28">
        <v>0</v>
      </c>
      <c r="DR174" s="28">
        <v>0</v>
      </c>
      <c r="DS174" s="28">
        <v>0</v>
      </c>
      <c r="DT174" s="28">
        <v>0</v>
      </c>
      <c r="DU174" s="28">
        <v>0</v>
      </c>
      <c r="DV174" s="28">
        <v>0</v>
      </c>
      <c r="DW174" s="28">
        <v>0</v>
      </c>
      <c r="DX174" s="28">
        <f t="shared" si="18"/>
        <v>0</v>
      </c>
      <c r="DY174" s="28">
        <v>0</v>
      </c>
      <c r="DZ174" s="28">
        <v>0</v>
      </c>
      <c r="EA174" s="28">
        <f>SUM(DY174:DZ174)</f>
        <v>0</v>
      </c>
      <c r="EB174" s="28">
        <v>0</v>
      </c>
      <c r="EC174" s="28">
        <v>0</v>
      </c>
      <c r="ED174" s="28">
        <f>SUM(EB174:EC174)</f>
        <v>0</v>
      </c>
      <c r="EE174" s="28">
        <v>0</v>
      </c>
      <c r="EF174" s="28">
        <v>0</v>
      </c>
      <c r="EG174" s="28">
        <f>SUM(ED174:EF174)</f>
        <v>0</v>
      </c>
      <c r="EH174" s="28">
        <v>0</v>
      </c>
      <c r="EI174" s="28">
        <v>0</v>
      </c>
      <c r="EJ174" s="28">
        <f>SUM(EH174:EI174)</f>
        <v>0</v>
      </c>
      <c r="EK174" s="28">
        <f t="shared" si="19"/>
        <v>0</v>
      </c>
      <c r="EL174" s="28">
        <f t="shared" si="20"/>
        <v>0</v>
      </c>
    </row>
    <row r="175" spans="1:142" ht="12.75" customHeight="1">
      <c r="A175" s="24" t="s">
        <v>25</v>
      </c>
      <c r="B175" s="6" t="s">
        <v>26</v>
      </c>
      <c r="C175" s="4" t="s">
        <v>27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0</v>
      </c>
      <c r="AP175" s="28">
        <v>0</v>
      </c>
      <c r="AQ175" s="28">
        <v>0</v>
      </c>
      <c r="AR175" s="28">
        <v>0</v>
      </c>
      <c r="AS175" s="28">
        <v>0</v>
      </c>
      <c r="AT175" s="28">
        <v>0</v>
      </c>
      <c r="AU175" s="28">
        <v>0</v>
      </c>
      <c r="AV175" s="28">
        <v>0</v>
      </c>
      <c r="AW175" s="28">
        <v>0</v>
      </c>
      <c r="AX175" s="28">
        <v>0</v>
      </c>
      <c r="AY175" s="28">
        <v>0</v>
      </c>
      <c r="AZ175" s="28">
        <v>0</v>
      </c>
      <c r="BA175" s="28">
        <v>0</v>
      </c>
      <c r="BB175" s="28">
        <v>0</v>
      </c>
      <c r="BC175" s="28">
        <v>0</v>
      </c>
      <c r="BD175" s="28">
        <v>0</v>
      </c>
      <c r="BE175" s="28">
        <v>0</v>
      </c>
      <c r="BF175" s="28">
        <v>0</v>
      </c>
      <c r="BG175" s="28">
        <v>0</v>
      </c>
      <c r="BH175" s="28">
        <v>0</v>
      </c>
      <c r="BI175" s="28">
        <v>0</v>
      </c>
      <c r="BJ175" s="28">
        <v>0</v>
      </c>
      <c r="BK175" s="28">
        <v>0</v>
      </c>
      <c r="BL175" s="28">
        <v>0</v>
      </c>
      <c r="BM175" s="28">
        <v>0</v>
      </c>
      <c r="BN175" s="28">
        <v>0</v>
      </c>
      <c r="BO175" s="28">
        <v>0</v>
      </c>
      <c r="BP175" s="28">
        <v>0</v>
      </c>
      <c r="BQ175" s="28">
        <v>0</v>
      </c>
      <c r="BR175" s="28">
        <v>0</v>
      </c>
      <c r="BS175" s="28">
        <v>0</v>
      </c>
      <c r="BT175" s="28">
        <v>0</v>
      </c>
      <c r="BU175" s="28">
        <v>0</v>
      </c>
      <c r="BV175" s="28">
        <v>0</v>
      </c>
      <c r="BW175" s="28">
        <v>0</v>
      </c>
      <c r="BX175" s="28">
        <v>0</v>
      </c>
      <c r="BY175" s="28">
        <v>0</v>
      </c>
      <c r="BZ175" s="28">
        <v>0</v>
      </c>
      <c r="CA175" s="28">
        <v>0</v>
      </c>
      <c r="CB175" s="28">
        <v>0</v>
      </c>
      <c r="CC175" s="28">
        <v>0</v>
      </c>
      <c r="CD175" s="28">
        <v>0</v>
      </c>
      <c r="CE175" s="28">
        <v>0</v>
      </c>
      <c r="CF175" s="28">
        <v>0</v>
      </c>
      <c r="CG175" s="28">
        <v>0</v>
      </c>
      <c r="CH175" s="28">
        <v>0</v>
      </c>
      <c r="CI175" s="28">
        <v>0</v>
      </c>
      <c r="CJ175" s="28">
        <v>0</v>
      </c>
      <c r="CK175" s="28">
        <v>0</v>
      </c>
      <c r="CL175" s="28">
        <v>0</v>
      </c>
      <c r="CM175" s="28">
        <v>0</v>
      </c>
      <c r="CN175" s="28">
        <v>0</v>
      </c>
      <c r="CO175" s="28">
        <v>0</v>
      </c>
      <c r="CP175" s="28">
        <v>0</v>
      </c>
      <c r="CQ175" s="28">
        <v>0</v>
      </c>
      <c r="CR175" s="28">
        <v>0</v>
      </c>
      <c r="CS175" s="28">
        <v>0</v>
      </c>
      <c r="CT175" s="28">
        <v>0</v>
      </c>
      <c r="CU175" s="28">
        <v>0</v>
      </c>
      <c r="CV175" s="28">
        <v>0</v>
      </c>
      <c r="CW175" s="28">
        <v>0</v>
      </c>
      <c r="CX175" s="28">
        <v>0</v>
      </c>
      <c r="CY175" s="28">
        <v>0</v>
      </c>
      <c r="CZ175" s="28">
        <v>0</v>
      </c>
      <c r="DA175" s="28">
        <v>0</v>
      </c>
      <c r="DB175" s="28">
        <v>0</v>
      </c>
      <c r="DC175" s="28">
        <v>0</v>
      </c>
      <c r="DD175" s="28">
        <v>0</v>
      </c>
      <c r="DE175" s="28">
        <v>0</v>
      </c>
      <c r="DF175" s="28">
        <v>0</v>
      </c>
      <c r="DG175" s="28">
        <v>0</v>
      </c>
      <c r="DH175" s="28">
        <v>0</v>
      </c>
      <c r="DI175" s="28">
        <v>0</v>
      </c>
      <c r="DJ175" s="28">
        <v>0</v>
      </c>
      <c r="DK175" s="28">
        <v>0</v>
      </c>
      <c r="DL175" s="28">
        <v>0</v>
      </c>
      <c r="DM175" s="28">
        <v>0</v>
      </c>
      <c r="DN175" s="28">
        <v>0</v>
      </c>
      <c r="DO175" s="28">
        <v>0</v>
      </c>
      <c r="DP175" s="28">
        <v>0</v>
      </c>
      <c r="DQ175" s="28">
        <v>0</v>
      </c>
      <c r="DR175" s="28">
        <v>0</v>
      </c>
      <c r="DS175" s="28">
        <v>0</v>
      </c>
      <c r="DT175" s="28">
        <v>0</v>
      </c>
      <c r="DU175" s="28">
        <v>0</v>
      </c>
      <c r="DV175" s="28">
        <v>0</v>
      </c>
      <c r="DW175" s="28">
        <v>0</v>
      </c>
      <c r="DX175" s="28">
        <f t="shared" si="18"/>
        <v>0</v>
      </c>
      <c r="DY175" s="28">
        <v>0</v>
      </c>
      <c r="DZ175" s="28">
        <v>0</v>
      </c>
      <c r="EA175" s="28">
        <f>SUM(DY175:DZ175)</f>
        <v>0</v>
      </c>
      <c r="EB175" s="28">
        <v>0</v>
      </c>
      <c r="EC175" s="28">
        <v>0</v>
      </c>
      <c r="ED175" s="28">
        <f>SUM(EB175:EC175)</f>
        <v>0</v>
      </c>
      <c r="EE175" s="28">
        <v>0</v>
      </c>
      <c r="EF175" s="28">
        <v>0</v>
      </c>
      <c r="EG175" s="28">
        <f>SUM(ED175:EF175)</f>
        <v>0</v>
      </c>
      <c r="EH175" s="28">
        <v>0</v>
      </c>
      <c r="EI175" s="28">
        <v>0</v>
      </c>
      <c r="EJ175" s="28">
        <f>SUM(EH175:EI175)</f>
        <v>0</v>
      </c>
      <c r="EK175" s="28">
        <f t="shared" si="19"/>
        <v>0</v>
      </c>
      <c r="EL175" s="28">
        <f t="shared" si="20"/>
        <v>0</v>
      </c>
    </row>
    <row r="176" spans="1:142" ht="12.75" customHeight="1">
      <c r="A176" s="24" t="s">
        <v>28</v>
      </c>
      <c r="B176" s="6" t="s">
        <v>29</v>
      </c>
      <c r="C176" s="4" t="s">
        <v>30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0</v>
      </c>
      <c r="AP176" s="28">
        <v>0</v>
      </c>
      <c r="AQ176" s="28">
        <v>0</v>
      </c>
      <c r="AR176" s="28">
        <v>0</v>
      </c>
      <c r="AS176" s="28">
        <v>0</v>
      </c>
      <c r="AT176" s="28">
        <v>0</v>
      </c>
      <c r="AU176" s="28">
        <v>0</v>
      </c>
      <c r="AV176" s="28">
        <v>0</v>
      </c>
      <c r="AW176" s="28">
        <v>0</v>
      </c>
      <c r="AX176" s="28">
        <v>0</v>
      </c>
      <c r="AY176" s="28">
        <v>0</v>
      </c>
      <c r="AZ176" s="28">
        <v>0</v>
      </c>
      <c r="BA176" s="28">
        <v>0</v>
      </c>
      <c r="BB176" s="28">
        <v>0</v>
      </c>
      <c r="BC176" s="28">
        <v>0</v>
      </c>
      <c r="BD176" s="28">
        <v>0</v>
      </c>
      <c r="BE176" s="28">
        <v>0</v>
      </c>
      <c r="BF176" s="28">
        <v>0</v>
      </c>
      <c r="BG176" s="28">
        <v>0</v>
      </c>
      <c r="BH176" s="28">
        <v>0</v>
      </c>
      <c r="BI176" s="28">
        <v>0</v>
      </c>
      <c r="BJ176" s="28">
        <v>0</v>
      </c>
      <c r="BK176" s="28">
        <v>0</v>
      </c>
      <c r="BL176" s="28">
        <v>0</v>
      </c>
      <c r="BM176" s="28">
        <v>0</v>
      </c>
      <c r="BN176" s="28">
        <v>0</v>
      </c>
      <c r="BO176" s="28">
        <v>0</v>
      </c>
      <c r="BP176" s="28">
        <v>0</v>
      </c>
      <c r="BQ176" s="28">
        <v>0</v>
      </c>
      <c r="BR176" s="28">
        <v>0</v>
      </c>
      <c r="BS176" s="28">
        <v>0</v>
      </c>
      <c r="BT176" s="28">
        <v>0</v>
      </c>
      <c r="BU176" s="28">
        <v>0</v>
      </c>
      <c r="BV176" s="28">
        <v>0</v>
      </c>
      <c r="BW176" s="28">
        <v>0</v>
      </c>
      <c r="BX176" s="28">
        <v>0</v>
      </c>
      <c r="BY176" s="28">
        <v>0</v>
      </c>
      <c r="BZ176" s="28">
        <v>0</v>
      </c>
      <c r="CA176" s="28">
        <v>0</v>
      </c>
      <c r="CB176" s="28">
        <v>0</v>
      </c>
      <c r="CC176" s="28">
        <v>0</v>
      </c>
      <c r="CD176" s="28">
        <v>0</v>
      </c>
      <c r="CE176" s="28">
        <v>0</v>
      </c>
      <c r="CF176" s="28">
        <v>0</v>
      </c>
      <c r="CG176" s="28">
        <v>0</v>
      </c>
      <c r="CH176" s="28">
        <v>0</v>
      </c>
      <c r="CI176" s="28">
        <v>0</v>
      </c>
      <c r="CJ176" s="28">
        <v>0</v>
      </c>
      <c r="CK176" s="28">
        <v>0</v>
      </c>
      <c r="CL176" s="28">
        <v>0</v>
      </c>
      <c r="CM176" s="28">
        <v>0</v>
      </c>
      <c r="CN176" s="28">
        <v>0</v>
      </c>
      <c r="CO176" s="28">
        <v>0</v>
      </c>
      <c r="CP176" s="28">
        <v>0</v>
      </c>
      <c r="CQ176" s="28">
        <v>0</v>
      </c>
      <c r="CR176" s="28">
        <v>0</v>
      </c>
      <c r="CS176" s="28">
        <v>0</v>
      </c>
      <c r="CT176" s="28">
        <v>0</v>
      </c>
      <c r="CU176" s="28">
        <v>0</v>
      </c>
      <c r="CV176" s="28">
        <v>0</v>
      </c>
      <c r="CW176" s="28">
        <v>0</v>
      </c>
      <c r="CX176" s="28">
        <v>0</v>
      </c>
      <c r="CY176" s="28">
        <v>0</v>
      </c>
      <c r="CZ176" s="28">
        <v>0</v>
      </c>
      <c r="DA176" s="28">
        <v>0</v>
      </c>
      <c r="DB176" s="28">
        <v>0</v>
      </c>
      <c r="DC176" s="28">
        <v>0</v>
      </c>
      <c r="DD176" s="28">
        <v>0</v>
      </c>
      <c r="DE176" s="28">
        <v>0</v>
      </c>
      <c r="DF176" s="28">
        <v>0</v>
      </c>
      <c r="DG176" s="28">
        <v>0</v>
      </c>
      <c r="DH176" s="28">
        <v>0</v>
      </c>
      <c r="DI176" s="28">
        <v>0</v>
      </c>
      <c r="DJ176" s="28">
        <v>0</v>
      </c>
      <c r="DK176" s="28">
        <v>0</v>
      </c>
      <c r="DL176" s="28">
        <v>0</v>
      </c>
      <c r="DM176" s="28">
        <v>0</v>
      </c>
      <c r="DN176" s="28">
        <v>0</v>
      </c>
      <c r="DO176" s="28">
        <v>0</v>
      </c>
      <c r="DP176" s="28">
        <v>0</v>
      </c>
      <c r="DQ176" s="28">
        <v>0</v>
      </c>
      <c r="DR176" s="28">
        <v>0</v>
      </c>
      <c r="DS176" s="28">
        <v>0</v>
      </c>
      <c r="DT176" s="28">
        <v>0</v>
      </c>
      <c r="DU176" s="28">
        <v>0</v>
      </c>
      <c r="DV176" s="28">
        <v>0</v>
      </c>
      <c r="DW176" s="28">
        <v>0</v>
      </c>
      <c r="DX176" s="28">
        <f t="shared" si="18"/>
        <v>0</v>
      </c>
      <c r="DY176" s="28">
        <v>0</v>
      </c>
      <c r="DZ176" s="28">
        <v>0</v>
      </c>
      <c r="EA176" s="28">
        <f>SUM(DY176:DZ176)</f>
        <v>0</v>
      </c>
      <c r="EB176" s="28">
        <v>0</v>
      </c>
      <c r="EC176" s="28">
        <v>0</v>
      </c>
      <c r="ED176" s="28">
        <f>SUM(EB176:EC176)</f>
        <v>0</v>
      </c>
      <c r="EE176" s="28">
        <v>0</v>
      </c>
      <c r="EF176" s="28">
        <v>0</v>
      </c>
      <c r="EG176" s="28">
        <f>SUM(ED176:EF176)</f>
        <v>0</v>
      </c>
      <c r="EH176" s="28">
        <v>0</v>
      </c>
      <c r="EI176" s="28">
        <v>0</v>
      </c>
      <c r="EJ176" s="28">
        <f>SUM(EH176:EI176)</f>
        <v>0</v>
      </c>
      <c r="EK176" s="28">
        <f t="shared" si="19"/>
        <v>0</v>
      </c>
      <c r="EL176" s="28">
        <f t="shared" si="20"/>
        <v>0</v>
      </c>
    </row>
    <row r="177" spans="1:142" ht="12.75" customHeight="1">
      <c r="A177" s="24" t="s">
        <v>31</v>
      </c>
      <c r="B177" s="6" t="s">
        <v>32</v>
      </c>
      <c r="C177" s="4" t="s">
        <v>33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</v>
      </c>
      <c r="AQ177" s="28">
        <v>0</v>
      </c>
      <c r="AR177" s="28">
        <v>0</v>
      </c>
      <c r="AS177" s="28">
        <v>0</v>
      </c>
      <c r="AT177" s="28">
        <v>0</v>
      </c>
      <c r="AU177" s="28">
        <v>0</v>
      </c>
      <c r="AV177" s="28">
        <v>0</v>
      </c>
      <c r="AW177" s="28">
        <v>0</v>
      </c>
      <c r="AX177" s="28">
        <v>0</v>
      </c>
      <c r="AY177" s="28">
        <v>0</v>
      </c>
      <c r="AZ177" s="28">
        <v>0</v>
      </c>
      <c r="BA177" s="28">
        <v>0</v>
      </c>
      <c r="BB177" s="28">
        <v>0</v>
      </c>
      <c r="BC177" s="28">
        <v>0</v>
      </c>
      <c r="BD177" s="28">
        <v>0</v>
      </c>
      <c r="BE177" s="28">
        <v>0</v>
      </c>
      <c r="BF177" s="28">
        <v>0</v>
      </c>
      <c r="BG177" s="28">
        <v>0</v>
      </c>
      <c r="BH177" s="28">
        <v>0</v>
      </c>
      <c r="BI177" s="28">
        <v>0</v>
      </c>
      <c r="BJ177" s="28">
        <v>0</v>
      </c>
      <c r="BK177" s="28">
        <v>0</v>
      </c>
      <c r="BL177" s="28">
        <v>0</v>
      </c>
      <c r="BM177" s="28">
        <v>0</v>
      </c>
      <c r="BN177" s="28">
        <v>0</v>
      </c>
      <c r="BO177" s="28">
        <v>0</v>
      </c>
      <c r="BP177" s="28">
        <v>0</v>
      </c>
      <c r="BQ177" s="28">
        <v>0</v>
      </c>
      <c r="BR177" s="28">
        <v>0</v>
      </c>
      <c r="BS177" s="28">
        <v>0</v>
      </c>
      <c r="BT177" s="28">
        <v>0</v>
      </c>
      <c r="BU177" s="28">
        <v>0</v>
      </c>
      <c r="BV177" s="28">
        <v>0</v>
      </c>
      <c r="BW177" s="28">
        <v>0</v>
      </c>
      <c r="BX177" s="28">
        <v>0</v>
      </c>
      <c r="BY177" s="28">
        <v>0</v>
      </c>
      <c r="BZ177" s="28">
        <v>0</v>
      </c>
      <c r="CA177" s="28">
        <v>0</v>
      </c>
      <c r="CB177" s="28">
        <v>0</v>
      </c>
      <c r="CC177" s="28">
        <v>0</v>
      </c>
      <c r="CD177" s="28">
        <v>0</v>
      </c>
      <c r="CE177" s="28">
        <v>0</v>
      </c>
      <c r="CF177" s="28">
        <v>0</v>
      </c>
      <c r="CG177" s="28">
        <v>0</v>
      </c>
      <c r="CH177" s="28">
        <v>0</v>
      </c>
      <c r="CI177" s="28">
        <v>0</v>
      </c>
      <c r="CJ177" s="28">
        <v>0</v>
      </c>
      <c r="CK177" s="28">
        <v>0</v>
      </c>
      <c r="CL177" s="28">
        <v>0</v>
      </c>
      <c r="CM177" s="28">
        <v>0</v>
      </c>
      <c r="CN177" s="28">
        <v>0</v>
      </c>
      <c r="CO177" s="28">
        <v>0</v>
      </c>
      <c r="CP177" s="28">
        <v>0</v>
      </c>
      <c r="CQ177" s="28">
        <v>0</v>
      </c>
      <c r="CR177" s="28">
        <v>0</v>
      </c>
      <c r="CS177" s="28">
        <v>0</v>
      </c>
      <c r="CT177" s="28">
        <v>0</v>
      </c>
      <c r="CU177" s="28">
        <v>0</v>
      </c>
      <c r="CV177" s="28">
        <v>0</v>
      </c>
      <c r="CW177" s="28">
        <v>0</v>
      </c>
      <c r="CX177" s="28">
        <v>0</v>
      </c>
      <c r="CY177" s="28">
        <v>0</v>
      </c>
      <c r="CZ177" s="28">
        <v>0</v>
      </c>
      <c r="DA177" s="28">
        <v>0</v>
      </c>
      <c r="DB177" s="28">
        <v>0</v>
      </c>
      <c r="DC177" s="28">
        <v>0</v>
      </c>
      <c r="DD177" s="28">
        <v>0</v>
      </c>
      <c r="DE177" s="28">
        <v>0</v>
      </c>
      <c r="DF177" s="28">
        <v>0</v>
      </c>
      <c r="DG177" s="28">
        <v>0</v>
      </c>
      <c r="DH177" s="28">
        <v>0</v>
      </c>
      <c r="DI177" s="28">
        <v>0</v>
      </c>
      <c r="DJ177" s="28">
        <v>0</v>
      </c>
      <c r="DK177" s="28">
        <v>0</v>
      </c>
      <c r="DL177" s="28">
        <v>0</v>
      </c>
      <c r="DM177" s="28">
        <v>0</v>
      </c>
      <c r="DN177" s="28">
        <v>0</v>
      </c>
      <c r="DO177" s="28">
        <v>0</v>
      </c>
      <c r="DP177" s="28">
        <v>0</v>
      </c>
      <c r="DQ177" s="28">
        <v>0</v>
      </c>
      <c r="DR177" s="28">
        <v>0</v>
      </c>
      <c r="DS177" s="28">
        <v>0</v>
      </c>
      <c r="DT177" s="28">
        <v>0</v>
      </c>
      <c r="DU177" s="28">
        <v>0</v>
      </c>
      <c r="DV177" s="28">
        <v>0</v>
      </c>
      <c r="DW177" s="28">
        <v>0</v>
      </c>
      <c r="DX177" s="28">
        <f t="shared" si="18"/>
        <v>0</v>
      </c>
      <c r="DY177" s="28">
        <v>0</v>
      </c>
      <c r="DZ177" s="28">
        <v>0</v>
      </c>
      <c r="EA177" s="28">
        <f>SUM(DY177:DZ177)</f>
        <v>0</v>
      </c>
      <c r="EB177" s="28">
        <v>0</v>
      </c>
      <c r="EC177" s="28">
        <v>0</v>
      </c>
      <c r="ED177" s="28">
        <f>SUM(EB177:EC177)</f>
        <v>0</v>
      </c>
      <c r="EE177" s="28">
        <v>0</v>
      </c>
      <c r="EF177" s="28">
        <v>0</v>
      </c>
      <c r="EG177" s="28">
        <f>SUM(ED177:EF177)</f>
        <v>0</v>
      </c>
      <c r="EH177" s="28">
        <v>0</v>
      </c>
      <c r="EI177" s="28">
        <v>0</v>
      </c>
      <c r="EJ177" s="28">
        <f>SUM(EH177:EI177)</f>
        <v>0</v>
      </c>
      <c r="EK177" s="28">
        <f t="shared" si="19"/>
        <v>0</v>
      </c>
      <c r="EL177" s="28">
        <f t="shared" si="20"/>
        <v>0</v>
      </c>
    </row>
    <row r="178" spans="1:142" ht="12.75" customHeight="1">
      <c r="A178" s="24" t="s">
        <v>34</v>
      </c>
      <c r="B178" s="7" t="s">
        <v>35</v>
      </c>
      <c r="C178" s="4" t="s">
        <v>36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  <c r="AT178" s="28">
        <v>0</v>
      </c>
      <c r="AU178" s="28">
        <v>0</v>
      </c>
      <c r="AV178" s="28">
        <v>0</v>
      </c>
      <c r="AW178" s="28">
        <v>0</v>
      </c>
      <c r="AX178" s="28">
        <v>0</v>
      </c>
      <c r="AY178" s="28">
        <v>0</v>
      </c>
      <c r="AZ178" s="28">
        <v>0</v>
      </c>
      <c r="BA178" s="28">
        <v>0</v>
      </c>
      <c r="BB178" s="28">
        <v>0</v>
      </c>
      <c r="BC178" s="28">
        <v>0</v>
      </c>
      <c r="BD178" s="28">
        <v>0</v>
      </c>
      <c r="BE178" s="28">
        <v>0</v>
      </c>
      <c r="BF178" s="28">
        <v>0</v>
      </c>
      <c r="BG178" s="28">
        <v>0</v>
      </c>
      <c r="BH178" s="28">
        <v>0</v>
      </c>
      <c r="BI178" s="28">
        <v>0</v>
      </c>
      <c r="BJ178" s="28">
        <v>0</v>
      </c>
      <c r="BK178" s="28">
        <v>0</v>
      </c>
      <c r="BL178" s="28">
        <v>0</v>
      </c>
      <c r="BM178" s="28">
        <v>0</v>
      </c>
      <c r="BN178" s="28">
        <v>0</v>
      </c>
      <c r="BO178" s="28">
        <v>0</v>
      </c>
      <c r="BP178" s="28">
        <v>0</v>
      </c>
      <c r="BQ178" s="28">
        <v>0</v>
      </c>
      <c r="BR178" s="28">
        <v>0</v>
      </c>
      <c r="BS178" s="28">
        <v>0</v>
      </c>
      <c r="BT178" s="28">
        <v>0</v>
      </c>
      <c r="BU178" s="28">
        <v>0</v>
      </c>
      <c r="BV178" s="28">
        <v>0</v>
      </c>
      <c r="BW178" s="28">
        <v>0</v>
      </c>
      <c r="BX178" s="28">
        <v>0</v>
      </c>
      <c r="BY178" s="28">
        <v>0</v>
      </c>
      <c r="BZ178" s="28">
        <v>0</v>
      </c>
      <c r="CA178" s="28">
        <v>0</v>
      </c>
      <c r="CB178" s="28">
        <v>0</v>
      </c>
      <c r="CC178" s="28">
        <v>0</v>
      </c>
      <c r="CD178" s="28">
        <v>0</v>
      </c>
      <c r="CE178" s="28">
        <v>0</v>
      </c>
      <c r="CF178" s="28">
        <v>0</v>
      </c>
      <c r="CG178" s="28">
        <v>0</v>
      </c>
      <c r="CH178" s="28">
        <v>0</v>
      </c>
      <c r="CI178" s="28">
        <v>0</v>
      </c>
      <c r="CJ178" s="28">
        <v>0</v>
      </c>
      <c r="CK178" s="28">
        <v>0</v>
      </c>
      <c r="CL178" s="28">
        <v>0</v>
      </c>
      <c r="CM178" s="28">
        <v>0</v>
      </c>
      <c r="CN178" s="28">
        <v>0</v>
      </c>
      <c r="CO178" s="28">
        <v>0</v>
      </c>
      <c r="CP178" s="28">
        <v>0</v>
      </c>
      <c r="CQ178" s="28">
        <v>0</v>
      </c>
      <c r="CR178" s="28">
        <v>0</v>
      </c>
      <c r="CS178" s="28">
        <v>0</v>
      </c>
      <c r="CT178" s="28">
        <v>0</v>
      </c>
      <c r="CU178" s="28">
        <v>0</v>
      </c>
      <c r="CV178" s="28">
        <v>0</v>
      </c>
      <c r="CW178" s="28">
        <v>0</v>
      </c>
      <c r="CX178" s="28">
        <v>0</v>
      </c>
      <c r="CY178" s="28">
        <v>0</v>
      </c>
      <c r="CZ178" s="28">
        <v>0</v>
      </c>
      <c r="DA178" s="28">
        <v>0</v>
      </c>
      <c r="DB178" s="28">
        <v>0</v>
      </c>
      <c r="DC178" s="28">
        <v>0</v>
      </c>
      <c r="DD178" s="28">
        <v>0</v>
      </c>
      <c r="DE178" s="28">
        <v>0</v>
      </c>
      <c r="DF178" s="28">
        <v>0</v>
      </c>
      <c r="DG178" s="28">
        <v>0</v>
      </c>
      <c r="DH178" s="28">
        <v>0</v>
      </c>
      <c r="DI178" s="28">
        <v>0</v>
      </c>
      <c r="DJ178" s="28">
        <v>0</v>
      </c>
      <c r="DK178" s="28">
        <v>0</v>
      </c>
      <c r="DL178" s="28">
        <v>0</v>
      </c>
      <c r="DM178" s="28">
        <v>0</v>
      </c>
      <c r="DN178" s="28">
        <v>0</v>
      </c>
      <c r="DO178" s="28">
        <v>0</v>
      </c>
      <c r="DP178" s="28">
        <v>0</v>
      </c>
      <c r="DQ178" s="28">
        <v>0</v>
      </c>
      <c r="DR178" s="28">
        <v>0</v>
      </c>
      <c r="DS178" s="28">
        <v>0</v>
      </c>
      <c r="DT178" s="28">
        <v>0</v>
      </c>
      <c r="DU178" s="28">
        <v>0</v>
      </c>
      <c r="DV178" s="28">
        <v>0</v>
      </c>
      <c r="DW178" s="28">
        <v>0</v>
      </c>
      <c r="DX178" s="28">
        <f t="shared" si="18"/>
        <v>0</v>
      </c>
      <c r="DY178" s="28">
        <v>0</v>
      </c>
      <c r="DZ178" s="28">
        <v>0</v>
      </c>
      <c r="EA178" s="28">
        <f>SUM(DY178:DZ178)</f>
        <v>0</v>
      </c>
      <c r="EB178" s="28">
        <v>0</v>
      </c>
      <c r="EC178" s="28">
        <v>0</v>
      </c>
      <c r="ED178" s="28">
        <f>SUM(EB178:EC178)</f>
        <v>0</v>
      </c>
      <c r="EE178" s="28">
        <v>0</v>
      </c>
      <c r="EF178" s="28">
        <v>0</v>
      </c>
      <c r="EG178" s="28">
        <f>SUM(ED178:EF178)</f>
        <v>0</v>
      </c>
      <c r="EH178" s="28">
        <v>0</v>
      </c>
      <c r="EI178" s="28">
        <v>0</v>
      </c>
      <c r="EJ178" s="28">
        <f>SUM(EH178:EI178)</f>
        <v>0</v>
      </c>
      <c r="EK178" s="28">
        <f t="shared" si="19"/>
        <v>0</v>
      </c>
      <c r="EL178" s="28">
        <f t="shared" si="20"/>
        <v>0</v>
      </c>
    </row>
    <row r="179" spans="1:142" ht="12.75" customHeight="1">
      <c r="A179" s="24" t="s">
        <v>37</v>
      </c>
      <c r="B179" s="7" t="s">
        <v>38</v>
      </c>
      <c r="C179" s="4" t="s">
        <v>39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28">
        <v>0</v>
      </c>
      <c r="AQ179" s="28">
        <v>0</v>
      </c>
      <c r="AR179" s="28">
        <v>0</v>
      </c>
      <c r="AS179" s="28">
        <v>0</v>
      </c>
      <c r="AT179" s="28">
        <v>0</v>
      </c>
      <c r="AU179" s="28">
        <v>0</v>
      </c>
      <c r="AV179" s="28">
        <v>0</v>
      </c>
      <c r="AW179" s="28">
        <v>0</v>
      </c>
      <c r="AX179" s="28">
        <v>0</v>
      </c>
      <c r="AY179" s="28">
        <v>0</v>
      </c>
      <c r="AZ179" s="28">
        <v>0</v>
      </c>
      <c r="BA179" s="28">
        <v>0</v>
      </c>
      <c r="BB179" s="28">
        <v>0</v>
      </c>
      <c r="BC179" s="28">
        <v>0</v>
      </c>
      <c r="BD179" s="28">
        <v>0</v>
      </c>
      <c r="BE179" s="28">
        <v>0</v>
      </c>
      <c r="BF179" s="28">
        <v>0</v>
      </c>
      <c r="BG179" s="28">
        <v>0</v>
      </c>
      <c r="BH179" s="28">
        <v>0</v>
      </c>
      <c r="BI179" s="28">
        <v>0</v>
      </c>
      <c r="BJ179" s="28">
        <v>0</v>
      </c>
      <c r="BK179" s="28">
        <v>0</v>
      </c>
      <c r="BL179" s="28">
        <v>0</v>
      </c>
      <c r="BM179" s="28">
        <v>0</v>
      </c>
      <c r="BN179" s="28">
        <v>0</v>
      </c>
      <c r="BO179" s="28">
        <v>0</v>
      </c>
      <c r="BP179" s="28">
        <v>0</v>
      </c>
      <c r="BQ179" s="28">
        <v>0</v>
      </c>
      <c r="BR179" s="28">
        <v>0</v>
      </c>
      <c r="BS179" s="28">
        <v>0</v>
      </c>
      <c r="BT179" s="28">
        <v>0</v>
      </c>
      <c r="BU179" s="28">
        <v>0</v>
      </c>
      <c r="BV179" s="28">
        <v>0</v>
      </c>
      <c r="BW179" s="28">
        <v>0</v>
      </c>
      <c r="BX179" s="28">
        <v>0</v>
      </c>
      <c r="BY179" s="28">
        <v>0</v>
      </c>
      <c r="BZ179" s="28">
        <v>0</v>
      </c>
      <c r="CA179" s="28">
        <v>0</v>
      </c>
      <c r="CB179" s="28">
        <v>0</v>
      </c>
      <c r="CC179" s="28">
        <v>0</v>
      </c>
      <c r="CD179" s="28">
        <v>0</v>
      </c>
      <c r="CE179" s="28">
        <v>0</v>
      </c>
      <c r="CF179" s="28">
        <v>0</v>
      </c>
      <c r="CG179" s="28">
        <v>0</v>
      </c>
      <c r="CH179" s="28">
        <v>0</v>
      </c>
      <c r="CI179" s="28">
        <v>0</v>
      </c>
      <c r="CJ179" s="28">
        <v>0</v>
      </c>
      <c r="CK179" s="28">
        <v>0</v>
      </c>
      <c r="CL179" s="28">
        <v>0</v>
      </c>
      <c r="CM179" s="28">
        <v>0</v>
      </c>
      <c r="CN179" s="28">
        <v>0</v>
      </c>
      <c r="CO179" s="28">
        <v>0</v>
      </c>
      <c r="CP179" s="28">
        <v>0</v>
      </c>
      <c r="CQ179" s="28">
        <v>0</v>
      </c>
      <c r="CR179" s="28">
        <v>0</v>
      </c>
      <c r="CS179" s="28">
        <v>0</v>
      </c>
      <c r="CT179" s="28">
        <v>0</v>
      </c>
      <c r="CU179" s="28">
        <v>0</v>
      </c>
      <c r="CV179" s="28">
        <v>0</v>
      </c>
      <c r="CW179" s="28">
        <v>0</v>
      </c>
      <c r="CX179" s="28">
        <v>0</v>
      </c>
      <c r="CY179" s="28">
        <v>0</v>
      </c>
      <c r="CZ179" s="28">
        <v>0</v>
      </c>
      <c r="DA179" s="28">
        <v>0</v>
      </c>
      <c r="DB179" s="28">
        <v>0</v>
      </c>
      <c r="DC179" s="28">
        <v>0</v>
      </c>
      <c r="DD179" s="28">
        <v>0</v>
      </c>
      <c r="DE179" s="28">
        <v>0</v>
      </c>
      <c r="DF179" s="28">
        <v>0</v>
      </c>
      <c r="DG179" s="28">
        <v>0</v>
      </c>
      <c r="DH179" s="28">
        <v>0</v>
      </c>
      <c r="DI179" s="28">
        <v>0</v>
      </c>
      <c r="DJ179" s="28">
        <v>0</v>
      </c>
      <c r="DK179" s="28">
        <v>0</v>
      </c>
      <c r="DL179" s="28">
        <v>0</v>
      </c>
      <c r="DM179" s="28">
        <v>0</v>
      </c>
      <c r="DN179" s="28">
        <v>0</v>
      </c>
      <c r="DO179" s="28">
        <v>0</v>
      </c>
      <c r="DP179" s="28">
        <v>0</v>
      </c>
      <c r="DQ179" s="28">
        <v>0</v>
      </c>
      <c r="DR179" s="28">
        <v>0</v>
      </c>
      <c r="DS179" s="28">
        <v>0</v>
      </c>
      <c r="DT179" s="28">
        <v>0</v>
      </c>
      <c r="DU179" s="28">
        <v>0</v>
      </c>
      <c r="DV179" s="28">
        <v>0</v>
      </c>
      <c r="DW179" s="28">
        <v>0</v>
      </c>
      <c r="DX179" s="28">
        <f t="shared" si="18"/>
        <v>0</v>
      </c>
      <c r="DY179" s="28">
        <v>0</v>
      </c>
      <c r="DZ179" s="28">
        <v>0</v>
      </c>
      <c r="EA179" s="28">
        <f>SUM(DY179:DZ179)</f>
        <v>0</v>
      </c>
      <c r="EB179" s="28">
        <v>0</v>
      </c>
      <c r="EC179" s="28">
        <v>0</v>
      </c>
      <c r="ED179" s="28">
        <f>SUM(EB179:EC179)</f>
        <v>0</v>
      </c>
      <c r="EE179" s="28">
        <v>0</v>
      </c>
      <c r="EF179" s="28">
        <v>0</v>
      </c>
      <c r="EG179" s="28">
        <f>SUM(ED179:EF179)</f>
        <v>0</v>
      </c>
      <c r="EH179" s="28">
        <v>0</v>
      </c>
      <c r="EI179" s="28">
        <v>0</v>
      </c>
      <c r="EJ179" s="28">
        <f>SUM(EH179:EI179)</f>
        <v>0</v>
      </c>
      <c r="EK179" s="28">
        <f t="shared" si="19"/>
        <v>0</v>
      </c>
      <c r="EL179" s="28">
        <f t="shared" si="20"/>
        <v>0</v>
      </c>
    </row>
    <row r="180" spans="1:142" ht="12.75" customHeight="1">
      <c r="A180" s="24" t="s">
        <v>40</v>
      </c>
      <c r="B180" s="7" t="s">
        <v>41</v>
      </c>
      <c r="C180" s="4" t="s">
        <v>42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0</v>
      </c>
      <c r="AU180" s="28">
        <v>0</v>
      </c>
      <c r="AV180" s="28">
        <v>0</v>
      </c>
      <c r="AW180" s="28">
        <v>0</v>
      </c>
      <c r="AX180" s="28">
        <v>0</v>
      </c>
      <c r="AY180" s="28">
        <v>0</v>
      </c>
      <c r="AZ180" s="28">
        <v>0</v>
      </c>
      <c r="BA180" s="28">
        <v>0</v>
      </c>
      <c r="BB180" s="28">
        <v>0</v>
      </c>
      <c r="BC180" s="28">
        <v>0</v>
      </c>
      <c r="BD180" s="28">
        <v>0</v>
      </c>
      <c r="BE180" s="28">
        <v>0</v>
      </c>
      <c r="BF180" s="28">
        <v>0</v>
      </c>
      <c r="BG180" s="28">
        <v>0</v>
      </c>
      <c r="BH180" s="28">
        <v>0</v>
      </c>
      <c r="BI180" s="28">
        <v>0</v>
      </c>
      <c r="BJ180" s="28">
        <v>0</v>
      </c>
      <c r="BK180" s="28">
        <v>0</v>
      </c>
      <c r="BL180" s="28">
        <v>0</v>
      </c>
      <c r="BM180" s="28">
        <v>0</v>
      </c>
      <c r="BN180" s="28">
        <v>0</v>
      </c>
      <c r="BO180" s="28">
        <v>0</v>
      </c>
      <c r="BP180" s="28">
        <v>0</v>
      </c>
      <c r="BQ180" s="28">
        <v>0</v>
      </c>
      <c r="BR180" s="28">
        <v>0</v>
      </c>
      <c r="BS180" s="28">
        <v>0</v>
      </c>
      <c r="BT180" s="28">
        <v>0</v>
      </c>
      <c r="BU180" s="28">
        <v>0</v>
      </c>
      <c r="BV180" s="28">
        <v>0</v>
      </c>
      <c r="BW180" s="28">
        <v>0</v>
      </c>
      <c r="BX180" s="28">
        <v>0</v>
      </c>
      <c r="BY180" s="28">
        <v>0</v>
      </c>
      <c r="BZ180" s="28">
        <v>0</v>
      </c>
      <c r="CA180" s="28">
        <v>0</v>
      </c>
      <c r="CB180" s="28">
        <v>0</v>
      </c>
      <c r="CC180" s="28">
        <v>0</v>
      </c>
      <c r="CD180" s="28">
        <v>0</v>
      </c>
      <c r="CE180" s="28">
        <v>0</v>
      </c>
      <c r="CF180" s="28">
        <v>0</v>
      </c>
      <c r="CG180" s="28">
        <v>0</v>
      </c>
      <c r="CH180" s="28">
        <v>0</v>
      </c>
      <c r="CI180" s="28">
        <v>0</v>
      </c>
      <c r="CJ180" s="28">
        <v>0</v>
      </c>
      <c r="CK180" s="28">
        <v>0</v>
      </c>
      <c r="CL180" s="28">
        <v>0</v>
      </c>
      <c r="CM180" s="28">
        <v>0</v>
      </c>
      <c r="CN180" s="28">
        <v>0</v>
      </c>
      <c r="CO180" s="28">
        <v>0</v>
      </c>
      <c r="CP180" s="28">
        <v>0</v>
      </c>
      <c r="CQ180" s="28">
        <v>0</v>
      </c>
      <c r="CR180" s="28">
        <v>0</v>
      </c>
      <c r="CS180" s="28">
        <v>0</v>
      </c>
      <c r="CT180" s="28">
        <v>0</v>
      </c>
      <c r="CU180" s="28">
        <v>0</v>
      </c>
      <c r="CV180" s="28">
        <v>0</v>
      </c>
      <c r="CW180" s="28">
        <v>0</v>
      </c>
      <c r="CX180" s="28">
        <v>0</v>
      </c>
      <c r="CY180" s="28">
        <v>0</v>
      </c>
      <c r="CZ180" s="28">
        <v>0</v>
      </c>
      <c r="DA180" s="28">
        <v>0</v>
      </c>
      <c r="DB180" s="28">
        <v>0</v>
      </c>
      <c r="DC180" s="28">
        <v>0</v>
      </c>
      <c r="DD180" s="28">
        <v>0</v>
      </c>
      <c r="DE180" s="28">
        <v>0</v>
      </c>
      <c r="DF180" s="28">
        <v>0</v>
      </c>
      <c r="DG180" s="28">
        <v>0</v>
      </c>
      <c r="DH180" s="28">
        <v>0</v>
      </c>
      <c r="DI180" s="28">
        <v>0</v>
      </c>
      <c r="DJ180" s="28">
        <v>0</v>
      </c>
      <c r="DK180" s="28">
        <v>0</v>
      </c>
      <c r="DL180" s="28">
        <v>0</v>
      </c>
      <c r="DM180" s="28">
        <v>0</v>
      </c>
      <c r="DN180" s="28">
        <v>0</v>
      </c>
      <c r="DO180" s="28">
        <v>0</v>
      </c>
      <c r="DP180" s="28">
        <v>0</v>
      </c>
      <c r="DQ180" s="28">
        <v>0</v>
      </c>
      <c r="DR180" s="28">
        <v>0</v>
      </c>
      <c r="DS180" s="28">
        <v>0</v>
      </c>
      <c r="DT180" s="28">
        <v>0</v>
      </c>
      <c r="DU180" s="28">
        <v>0</v>
      </c>
      <c r="DV180" s="28">
        <v>0</v>
      </c>
      <c r="DW180" s="28">
        <v>0</v>
      </c>
      <c r="DX180" s="28">
        <f t="shared" si="18"/>
        <v>0</v>
      </c>
      <c r="DY180" s="28">
        <v>0</v>
      </c>
      <c r="DZ180" s="28">
        <v>0</v>
      </c>
      <c r="EA180" s="28">
        <f>SUM(DY180:DZ180)</f>
        <v>0</v>
      </c>
      <c r="EB180" s="28">
        <v>0</v>
      </c>
      <c r="EC180" s="28">
        <v>0</v>
      </c>
      <c r="ED180" s="28">
        <f>SUM(EB180:EC180)</f>
        <v>0</v>
      </c>
      <c r="EE180" s="28">
        <v>0</v>
      </c>
      <c r="EF180" s="28">
        <v>0</v>
      </c>
      <c r="EG180" s="28">
        <f>SUM(ED180:EF180)</f>
        <v>0</v>
      </c>
      <c r="EH180" s="28">
        <v>0</v>
      </c>
      <c r="EI180" s="28">
        <v>0</v>
      </c>
      <c r="EJ180" s="28">
        <f>SUM(EH180:EI180)</f>
        <v>0</v>
      </c>
      <c r="EK180" s="28">
        <f t="shared" si="19"/>
        <v>0</v>
      </c>
      <c r="EL180" s="28">
        <f t="shared" si="20"/>
        <v>0</v>
      </c>
    </row>
    <row r="181" spans="1:142" ht="12.75" customHeight="1">
      <c r="A181" s="24" t="s">
        <v>43</v>
      </c>
      <c r="B181" s="7" t="s">
        <v>44</v>
      </c>
      <c r="C181" s="4" t="s">
        <v>45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  <c r="AS181" s="28">
        <v>0</v>
      </c>
      <c r="AT181" s="28">
        <v>0</v>
      </c>
      <c r="AU181" s="28">
        <v>0</v>
      </c>
      <c r="AV181" s="28">
        <v>0</v>
      </c>
      <c r="AW181" s="28">
        <v>0</v>
      </c>
      <c r="AX181" s="28">
        <v>0</v>
      </c>
      <c r="AY181" s="28">
        <v>0</v>
      </c>
      <c r="AZ181" s="28">
        <v>0</v>
      </c>
      <c r="BA181" s="28">
        <v>0</v>
      </c>
      <c r="BB181" s="28">
        <v>0</v>
      </c>
      <c r="BC181" s="28">
        <v>0</v>
      </c>
      <c r="BD181" s="28">
        <v>0</v>
      </c>
      <c r="BE181" s="28">
        <v>0</v>
      </c>
      <c r="BF181" s="28">
        <v>0</v>
      </c>
      <c r="BG181" s="28">
        <v>0</v>
      </c>
      <c r="BH181" s="28">
        <v>0</v>
      </c>
      <c r="BI181" s="28">
        <v>0</v>
      </c>
      <c r="BJ181" s="28">
        <v>0</v>
      </c>
      <c r="BK181" s="28">
        <v>0</v>
      </c>
      <c r="BL181" s="28">
        <v>0</v>
      </c>
      <c r="BM181" s="28">
        <v>0</v>
      </c>
      <c r="BN181" s="28">
        <v>0</v>
      </c>
      <c r="BO181" s="28">
        <v>0</v>
      </c>
      <c r="BP181" s="28">
        <v>0</v>
      </c>
      <c r="BQ181" s="28">
        <v>0</v>
      </c>
      <c r="BR181" s="28">
        <v>0</v>
      </c>
      <c r="BS181" s="28">
        <v>0</v>
      </c>
      <c r="BT181" s="28">
        <v>0</v>
      </c>
      <c r="BU181" s="28">
        <v>0</v>
      </c>
      <c r="BV181" s="28">
        <v>0</v>
      </c>
      <c r="BW181" s="28">
        <v>0</v>
      </c>
      <c r="BX181" s="28">
        <v>0</v>
      </c>
      <c r="BY181" s="28">
        <v>0</v>
      </c>
      <c r="BZ181" s="28">
        <v>0</v>
      </c>
      <c r="CA181" s="28">
        <v>0</v>
      </c>
      <c r="CB181" s="28">
        <v>0</v>
      </c>
      <c r="CC181" s="28">
        <v>0</v>
      </c>
      <c r="CD181" s="28">
        <v>0</v>
      </c>
      <c r="CE181" s="28">
        <v>0</v>
      </c>
      <c r="CF181" s="28">
        <v>0</v>
      </c>
      <c r="CG181" s="28">
        <v>0</v>
      </c>
      <c r="CH181" s="28">
        <v>0</v>
      </c>
      <c r="CI181" s="28">
        <v>0</v>
      </c>
      <c r="CJ181" s="28">
        <v>0</v>
      </c>
      <c r="CK181" s="28">
        <v>0</v>
      </c>
      <c r="CL181" s="28">
        <v>0</v>
      </c>
      <c r="CM181" s="28">
        <v>0</v>
      </c>
      <c r="CN181" s="28">
        <v>0</v>
      </c>
      <c r="CO181" s="28">
        <v>0</v>
      </c>
      <c r="CP181" s="28">
        <v>0</v>
      </c>
      <c r="CQ181" s="28">
        <v>0</v>
      </c>
      <c r="CR181" s="28">
        <v>0</v>
      </c>
      <c r="CS181" s="28">
        <v>0</v>
      </c>
      <c r="CT181" s="28">
        <v>0</v>
      </c>
      <c r="CU181" s="28">
        <v>0</v>
      </c>
      <c r="CV181" s="28">
        <v>0</v>
      </c>
      <c r="CW181" s="28">
        <v>0</v>
      </c>
      <c r="CX181" s="28">
        <v>0</v>
      </c>
      <c r="CY181" s="28">
        <v>0</v>
      </c>
      <c r="CZ181" s="28">
        <v>0</v>
      </c>
      <c r="DA181" s="28">
        <v>0</v>
      </c>
      <c r="DB181" s="28">
        <v>0</v>
      </c>
      <c r="DC181" s="28">
        <v>0</v>
      </c>
      <c r="DD181" s="28">
        <v>0</v>
      </c>
      <c r="DE181" s="28">
        <v>0</v>
      </c>
      <c r="DF181" s="28">
        <v>0</v>
      </c>
      <c r="DG181" s="28">
        <v>0</v>
      </c>
      <c r="DH181" s="28">
        <v>0</v>
      </c>
      <c r="DI181" s="28">
        <v>0</v>
      </c>
      <c r="DJ181" s="28">
        <v>0</v>
      </c>
      <c r="DK181" s="28">
        <v>0</v>
      </c>
      <c r="DL181" s="28">
        <v>0</v>
      </c>
      <c r="DM181" s="28">
        <v>0</v>
      </c>
      <c r="DN181" s="28">
        <v>0</v>
      </c>
      <c r="DO181" s="28">
        <v>0</v>
      </c>
      <c r="DP181" s="28">
        <v>0</v>
      </c>
      <c r="DQ181" s="28">
        <v>0</v>
      </c>
      <c r="DR181" s="28">
        <v>0</v>
      </c>
      <c r="DS181" s="28">
        <v>0</v>
      </c>
      <c r="DT181" s="28">
        <v>0</v>
      </c>
      <c r="DU181" s="28">
        <v>0</v>
      </c>
      <c r="DV181" s="28">
        <v>0</v>
      </c>
      <c r="DW181" s="28">
        <v>0</v>
      </c>
      <c r="DX181" s="28">
        <f t="shared" si="18"/>
        <v>0</v>
      </c>
      <c r="DY181" s="28">
        <v>0</v>
      </c>
      <c r="DZ181" s="28">
        <v>0</v>
      </c>
      <c r="EA181" s="28">
        <f>SUM(DY181:DZ181)</f>
        <v>0</v>
      </c>
      <c r="EB181" s="28">
        <v>0</v>
      </c>
      <c r="EC181" s="28">
        <v>0</v>
      </c>
      <c r="ED181" s="28">
        <f>SUM(EB181:EC181)</f>
        <v>0</v>
      </c>
      <c r="EE181" s="28">
        <v>0</v>
      </c>
      <c r="EF181" s="28">
        <v>0</v>
      </c>
      <c r="EG181" s="28">
        <f>SUM(ED181:EF181)</f>
        <v>0</v>
      </c>
      <c r="EH181" s="28">
        <v>0</v>
      </c>
      <c r="EI181" s="28">
        <v>0</v>
      </c>
      <c r="EJ181" s="28">
        <f>SUM(EH181:EI181)</f>
        <v>0</v>
      </c>
      <c r="EK181" s="28">
        <f t="shared" si="19"/>
        <v>0</v>
      </c>
      <c r="EL181" s="28">
        <f t="shared" si="20"/>
        <v>0</v>
      </c>
    </row>
    <row r="182" spans="1:142" ht="12.75" customHeight="1">
      <c r="A182" s="24" t="s">
        <v>46</v>
      </c>
      <c r="B182" s="7" t="s">
        <v>47</v>
      </c>
      <c r="C182" s="4" t="s">
        <v>48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8">
        <v>0</v>
      </c>
      <c r="AW182" s="28">
        <v>0</v>
      </c>
      <c r="AX182" s="28">
        <v>0</v>
      </c>
      <c r="AY182" s="28">
        <v>0</v>
      </c>
      <c r="AZ182" s="28">
        <v>0</v>
      </c>
      <c r="BA182" s="28">
        <v>0</v>
      </c>
      <c r="BB182" s="28">
        <v>0</v>
      </c>
      <c r="BC182" s="28">
        <v>0</v>
      </c>
      <c r="BD182" s="28">
        <v>0</v>
      </c>
      <c r="BE182" s="28">
        <v>0</v>
      </c>
      <c r="BF182" s="28">
        <v>0</v>
      </c>
      <c r="BG182" s="28">
        <v>0</v>
      </c>
      <c r="BH182" s="28">
        <v>0</v>
      </c>
      <c r="BI182" s="28">
        <v>0</v>
      </c>
      <c r="BJ182" s="28">
        <v>0</v>
      </c>
      <c r="BK182" s="28">
        <v>0</v>
      </c>
      <c r="BL182" s="28">
        <v>0</v>
      </c>
      <c r="BM182" s="28">
        <v>0</v>
      </c>
      <c r="BN182" s="28">
        <v>0</v>
      </c>
      <c r="BO182" s="28">
        <v>0</v>
      </c>
      <c r="BP182" s="28">
        <v>0</v>
      </c>
      <c r="BQ182" s="28">
        <v>0</v>
      </c>
      <c r="BR182" s="28">
        <v>0</v>
      </c>
      <c r="BS182" s="28">
        <v>0</v>
      </c>
      <c r="BT182" s="28">
        <v>0</v>
      </c>
      <c r="BU182" s="28">
        <v>0</v>
      </c>
      <c r="BV182" s="28">
        <v>0</v>
      </c>
      <c r="BW182" s="28">
        <v>0</v>
      </c>
      <c r="BX182" s="28">
        <v>0</v>
      </c>
      <c r="BY182" s="28">
        <v>0</v>
      </c>
      <c r="BZ182" s="28">
        <v>0</v>
      </c>
      <c r="CA182" s="28">
        <v>0</v>
      </c>
      <c r="CB182" s="28">
        <v>0</v>
      </c>
      <c r="CC182" s="28">
        <v>0</v>
      </c>
      <c r="CD182" s="28">
        <v>0</v>
      </c>
      <c r="CE182" s="28">
        <v>0</v>
      </c>
      <c r="CF182" s="28">
        <v>0</v>
      </c>
      <c r="CG182" s="28">
        <v>0</v>
      </c>
      <c r="CH182" s="28">
        <v>0</v>
      </c>
      <c r="CI182" s="28">
        <v>0</v>
      </c>
      <c r="CJ182" s="28">
        <v>0</v>
      </c>
      <c r="CK182" s="28">
        <v>0</v>
      </c>
      <c r="CL182" s="28">
        <v>0</v>
      </c>
      <c r="CM182" s="28">
        <v>0</v>
      </c>
      <c r="CN182" s="28">
        <v>0</v>
      </c>
      <c r="CO182" s="28">
        <v>0</v>
      </c>
      <c r="CP182" s="28">
        <v>0</v>
      </c>
      <c r="CQ182" s="28">
        <v>0</v>
      </c>
      <c r="CR182" s="28">
        <v>0</v>
      </c>
      <c r="CS182" s="28">
        <v>0</v>
      </c>
      <c r="CT182" s="28">
        <v>0</v>
      </c>
      <c r="CU182" s="28">
        <v>0</v>
      </c>
      <c r="CV182" s="28">
        <v>0</v>
      </c>
      <c r="CW182" s="28">
        <v>0</v>
      </c>
      <c r="CX182" s="28">
        <v>0</v>
      </c>
      <c r="CY182" s="28">
        <v>0</v>
      </c>
      <c r="CZ182" s="28">
        <v>0</v>
      </c>
      <c r="DA182" s="28">
        <v>0</v>
      </c>
      <c r="DB182" s="28">
        <v>0</v>
      </c>
      <c r="DC182" s="28">
        <v>0</v>
      </c>
      <c r="DD182" s="28">
        <v>0</v>
      </c>
      <c r="DE182" s="28">
        <v>0</v>
      </c>
      <c r="DF182" s="28">
        <v>0</v>
      </c>
      <c r="DG182" s="28">
        <v>0</v>
      </c>
      <c r="DH182" s="28">
        <v>0</v>
      </c>
      <c r="DI182" s="28">
        <v>0</v>
      </c>
      <c r="DJ182" s="28">
        <v>0</v>
      </c>
      <c r="DK182" s="28">
        <v>0</v>
      </c>
      <c r="DL182" s="28">
        <v>0</v>
      </c>
      <c r="DM182" s="28">
        <v>0</v>
      </c>
      <c r="DN182" s="28">
        <v>0</v>
      </c>
      <c r="DO182" s="28">
        <v>0</v>
      </c>
      <c r="DP182" s="28">
        <v>0</v>
      </c>
      <c r="DQ182" s="28">
        <v>0</v>
      </c>
      <c r="DR182" s="28">
        <v>0</v>
      </c>
      <c r="DS182" s="28">
        <v>0</v>
      </c>
      <c r="DT182" s="28">
        <v>0</v>
      </c>
      <c r="DU182" s="28">
        <v>0</v>
      </c>
      <c r="DV182" s="28">
        <v>0</v>
      </c>
      <c r="DW182" s="28">
        <v>0</v>
      </c>
      <c r="DX182" s="28">
        <f t="shared" si="18"/>
        <v>0</v>
      </c>
      <c r="DY182" s="28">
        <v>0</v>
      </c>
      <c r="DZ182" s="28">
        <v>0</v>
      </c>
      <c r="EA182" s="28">
        <f>SUM(DY182:DZ182)</f>
        <v>0</v>
      </c>
      <c r="EB182" s="28">
        <v>0</v>
      </c>
      <c r="EC182" s="28">
        <v>0</v>
      </c>
      <c r="ED182" s="28">
        <f>SUM(EB182:EC182)</f>
        <v>0</v>
      </c>
      <c r="EE182" s="28">
        <v>0</v>
      </c>
      <c r="EF182" s="28">
        <v>0</v>
      </c>
      <c r="EG182" s="28">
        <f>SUM(ED182:EF182)</f>
        <v>0</v>
      </c>
      <c r="EH182" s="28">
        <v>0</v>
      </c>
      <c r="EI182" s="28">
        <v>0</v>
      </c>
      <c r="EJ182" s="28">
        <f>SUM(EH182:EI182)</f>
        <v>0</v>
      </c>
      <c r="EK182" s="28">
        <f t="shared" si="19"/>
        <v>0</v>
      </c>
      <c r="EL182" s="28">
        <f t="shared" si="20"/>
        <v>0</v>
      </c>
    </row>
    <row r="183" spans="1:142" ht="12.75" customHeight="1">
      <c r="A183" s="24" t="s">
        <v>49</v>
      </c>
      <c r="B183" s="7" t="s">
        <v>50</v>
      </c>
      <c r="C183" s="4" t="s">
        <v>51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  <c r="AU183" s="28">
        <v>0</v>
      </c>
      <c r="AV183" s="28">
        <v>0</v>
      </c>
      <c r="AW183" s="28">
        <v>0</v>
      </c>
      <c r="AX183" s="28">
        <v>0</v>
      </c>
      <c r="AY183" s="28">
        <v>0</v>
      </c>
      <c r="AZ183" s="28">
        <v>0</v>
      </c>
      <c r="BA183" s="28">
        <v>0</v>
      </c>
      <c r="BB183" s="28">
        <v>0</v>
      </c>
      <c r="BC183" s="28">
        <v>0</v>
      </c>
      <c r="BD183" s="28">
        <v>0</v>
      </c>
      <c r="BE183" s="28">
        <v>0</v>
      </c>
      <c r="BF183" s="28">
        <v>0</v>
      </c>
      <c r="BG183" s="28">
        <v>0</v>
      </c>
      <c r="BH183" s="28">
        <v>0</v>
      </c>
      <c r="BI183" s="28">
        <v>0</v>
      </c>
      <c r="BJ183" s="28">
        <v>0</v>
      </c>
      <c r="BK183" s="28">
        <v>0</v>
      </c>
      <c r="BL183" s="28">
        <v>0</v>
      </c>
      <c r="BM183" s="28">
        <v>0</v>
      </c>
      <c r="BN183" s="28">
        <v>0</v>
      </c>
      <c r="BO183" s="28">
        <v>0</v>
      </c>
      <c r="BP183" s="28">
        <v>0</v>
      </c>
      <c r="BQ183" s="28">
        <v>0</v>
      </c>
      <c r="BR183" s="28">
        <v>0</v>
      </c>
      <c r="BS183" s="28">
        <v>0</v>
      </c>
      <c r="BT183" s="28">
        <v>0</v>
      </c>
      <c r="BU183" s="28">
        <v>0</v>
      </c>
      <c r="BV183" s="28">
        <v>0</v>
      </c>
      <c r="BW183" s="28">
        <v>0</v>
      </c>
      <c r="BX183" s="28">
        <v>0</v>
      </c>
      <c r="BY183" s="28">
        <v>0</v>
      </c>
      <c r="BZ183" s="28">
        <v>0</v>
      </c>
      <c r="CA183" s="28">
        <v>0</v>
      </c>
      <c r="CB183" s="28">
        <v>0</v>
      </c>
      <c r="CC183" s="28">
        <v>0</v>
      </c>
      <c r="CD183" s="28">
        <v>0</v>
      </c>
      <c r="CE183" s="28">
        <v>0</v>
      </c>
      <c r="CF183" s="28">
        <v>0</v>
      </c>
      <c r="CG183" s="28">
        <v>0</v>
      </c>
      <c r="CH183" s="28">
        <v>0</v>
      </c>
      <c r="CI183" s="28">
        <v>0</v>
      </c>
      <c r="CJ183" s="28">
        <v>0</v>
      </c>
      <c r="CK183" s="28">
        <v>0</v>
      </c>
      <c r="CL183" s="28">
        <v>0</v>
      </c>
      <c r="CM183" s="28">
        <v>0</v>
      </c>
      <c r="CN183" s="28">
        <v>0</v>
      </c>
      <c r="CO183" s="28">
        <v>0</v>
      </c>
      <c r="CP183" s="28">
        <v>0</v>
      </c>
      <c r="CQ183" s="28">
        <v>0</v>
      </c>
      <c r="CR183" s="28">
        <v>0</v>
      </c>
      <c r="CS183" s="28">
        <v>0</v>
      </c>
      <c r="CT183" s="28">
        <v>0</v>
      </c>
      <c r="CU183" s="28">
        <v>0</v>
      </c>
      <c r="CV183" s="28">
        <v>0</v>
      </c>
      <c r="CW183" s="28">
        <v>0</v>
      </c>
      <c r="CX183" s="28">
        <v>0</v>
      </c>
      <c r="CY183" s="28">
        <v>0</v>
      </c>
      <c r="CZ183" s="28">
        <v>0</v>
      </c>
      <c r="DA183" s="28">
        <v>0</v>
      </c>
      <c r="DB183" s="28">
        <v>0</v>
      </c>
      <c r="DC183" s="28">
        <v>0</v>
      </c>
      <c r="DD183" s="28">
        <v>0</v>
      </c>
      <c r="DE183" s="28">
        <v>0</v>
      </c>
      <c r="DF183" s="28">
        <v>0</v>
      </c>
      <c r="DG183" s="28">
        <v>0</v>
      </c>
      <c r="DH183" s="28">
        <v>0</v>
      </c>
      <c r="DI183" s="28">
        <v>0</v>
      </c>
      <c r="DJ183" s="28">
        <v>0</v>
      </c>
      <c r="DK183" s="28">
        <v>0</v>
      </c>
      <c r="DL183" s="28">
        <v>0</v>
      </c>
      <c r="DM183" s="28">
        <v>0</v>
      </c>
      <c r="DN183" s="28">
        <v>0</v>
      </c>
      <c r="DO183" s="28">
        <v>0</v>
      </c>
      <c r="DP183" s="28">
        <v>0</v>
      </c>
      <c r="DQ183" s="28">
        <v>0</v>
      </c>
      <c r="DR183" s="28">
        <v>0</v>
      </c>
      <c r="DS183" s="28">
        <v>0</v>
      </c>
      <c r="DT183" s="28">
        <v>0</v>
      </c>
      <c r="DU183" s="28">
        <v>0</v>
      </c>
      <c r="DV183" s="28">
        <v>0</v>
      </c>
      <c r="DW183" s="28">
        <v>0</v>
      </c>
      <c r="DX183" s="28">
        <f t="shared" si="18"/>
        <v>0</v>
      </c>
      <c r="DY183" s="28">
        <v>0</v>
      </c>
      <c r="DZ183" s="28">
        <v>0</v>
      </c>
      <c r="EA183" s="28">
        <f>SUM(DY183:DZ183)</f>
        <v>0</v>
      </c>
      <c r="EB183" s="28">
        <v>0</v>
      </c>
      <c r="EC183" s="28">
        <v>0</v>
      </c>
      <c r="ED183" s="28">
        <f>SUM(EB183:EC183)</f>
        <v>0</v>
      </c>
      <c r="EE183" s="28">
        <v>0</v>
      </c>
      <c r="EF183" s="28">
        <v>0</v>
      </c>
      <c r="EG183" s="28">
        <f>SUM(ED183:EF183)</f>
        <v>0</v>
      </c>
      <c r="EH183" s="28">
        <v>0</v>
      </c>
      <c r="EI183" s="28">
        <v>0</v>
      </c>
      <c r="EJ183" s="28">
        <f>SUM(EH183:EI183)</f>
        <v>0</v>
      </c>
      <c r="EK183" s="28">
        <f t="shared" si="19"/>
        <v>0</v>
      </c>
      <c r="EL183" s="28">
        <f t="shared" si="20"/>
        <v>0</v>
      </c>
    </row>
    <row r="184" spans="1:142" ht="12.75" customHeight="1">
      <c r="A184" s="24" t="s">
        <v>52</v>
      </c>
      <c r="B184" s="7" t="s">
        <v>53</v>
      </c>
      <c r="C184" s="4" t="s">
        <v>54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  <c r="AT184" s="28">
        <v>0</v>
      </c>
      <c r="AU184" s="28">
        <v>0</v>
      </c>
      <c r="AV184" s="28">
        <v>0</v>
      </c>
      <c r="AW184" s="28">
        <v>0</v>
      </c>
      <c r="AX184" s="28">
        <v>0</v>
      </c>
      <c r="AY184" s="28">
        <v>0</v>
      </c>
      <c r="AZ184" s="28">
        <v>0</v>
      </c>
      <c r="BA184" s="28">
        <v>0</v>
      </c>
      <c r="BB184" s="28">
        <v>0</v>
      </c>
      <c r="BC184" s="28">
        <v>0</v>
      </c>
      <c r="BD184" s="28">
        <v>0</v>
      </c>
      <c r="BE184" s="28">
        <v>0</v>
      </c>
      <c r="BF184" s="28">
        <v>0</v>
      </c>
      <c r="BG184" s="28">
        <v>0</v>
      </c>
      <c r="BH184" s="28">
        <v>0</v>
      </c>
      <c r="BI184" s="28">
        <v>0</v>
      </c>
      <c r="BJ184" s="28">
        <v>0</v>
      </c>
      <c r="BK184" s="28">
        <v>0</v>
      </c>
      <c r="BL184" s="28">
        <v>0</v>
      </c>
      <c r="BM184" s="28">
        <v>0</v>
      </c>
      <c r="BN184" s="28">
        <v>0</v>
      </c>
      <c r="BO184" s="28">
        <v>0</v>
      </c>
      <c r="BP184" s="28">
        <v>0</v>
      </c>
      <c r="BQ184" s="28">
        <v>0</v>
      </c>
      <c r="BR184" s="28">
        <v>0</v>
      </c>
      <c r="BS184" s="28">
        <v>0</v>
      </c>
      <c r="BT184" s="28">
        <v>0</v>
      </c>
      <c r="BU184" s="28">
        <v>0</v>
      </c>
      <c r="BV184" s="28">
        <v>0</v>
      </c>
      <c r="BW184" s="28">
        <v>0</v>
      </c>
      <c r="BX184" s="28">
        <v>0</v>
      </c>
      <c r="BY184" s="28">
        <v>0</v>
      </c>
      <c r="BZ184" s="28">
        <v>0</v>
      </c>
      <c r="CA184" s="28">
        <v>0</v>
      </c>
      <c r="CB184" s="28">
        <v>0</v>
      </c>
      <c r="CC184" s="28">
        <v>0</v>
      </c>
      <c r="CD184" s="28">
        <v>0</v>
      </c>
      <c r="CE184" s="28">
        <v>0</v>
      </c>
      <c r="CF184" s="28">
        <v>0</v>
      </c>
      <c r="CG184" s="28">
        <v>0</v>
      </c>
      <c r="CH184" s="28">
        <v>0</v>
      </c>
      <c r="CI184" s="28">
        <v>0</v>
      </c>
      <c r="CJ184" s="28">
        <v>0</v>
      </c>
      <c r="CK184" s="28">
        <v>0</v>
      </c>
      <c r="CL184" s="28">
        <v>0</v>
      </c>
      <c r="CM184" s="28">
        <v>0</v>
      </c>
      <c r="CN184" s="28">
        <v>0</v>
      </c>
      <c r="CO184" s="28">
        <v>0</v>
      </c>
      <c r="CP184" s="28">
        <v>0</v>
      </c>
      <c r="CQ184" s="28">
        <v>0</v>
      </c>
      <c r="CR184" s="28">
        <v>0</v>
      </c>
      <c r="CS184" s="28">
        <v>0</v>
      </c>
      <c r="CT184" s="28">
        <v>0</v>
      </c>
      <c r="CU184" s="28">
        <v>0</v>
      </c>
      <c r="CV184" s="28">
        <v>0</v>
      </c>
      <c r="CW184" s="28">
        <v>0</v>
      </c>
      <c r="CX184" s="28">
        <v>0</v>
      </c>
      <c r="CY184" s="28">
        <v>0</v>
      </c>
      <c r="CZ184" s="28">
        <v>0</v>
      </c>
      <c r="DA184" s="28">
        <v>0</v>
      </c>
      <c r="DB184" s="28">
        <v>0</v>
      </c>
      <c r="DC184" s="28">
        <v>0</v>
      </c>
      <c r="DD184" s="28">
        <v>0</v>
      </c>
      <c r="DE184" s="28">
        <v>0</v>
      </c>
      <c r="DF184" s="28">
        <v>0</v>
      </c>
      <c r="DG184" s="28">
        <v>0</v>
      </c>
      <c r="DH184" s="28">
        <v>0</v>
      </c>
      <c r="DI184" s="28">
        <v>0</v>
      </c>
      <c r="DJ184" s="28">
        <v>0</v>
      </c>
      <c r="DK184" s="28">
        <v>0</v>
      </c>
      <c r="DL184" s="28">
        <v>0</v>
      </c>
      <c r="DM184" s="28">
        <v>0</v>
      </c>
      <c r="DN184" s="28">
        <v>0</v>
      </c>
      <c r="DO184" s="28">
        <v>0</v>
      </c>
      <c r="DP184" s="28">
        <v>0</v>
      </c>
      <c r="DQ184" s="28">
        <v>0</v>
      </c>
      <c r="DR184" s="28">
        <v>0</v>
      </c>
      <c r="DS184" s="28">
        <v>0</v>
      </c>
      <c r="DT184" s="28">
        <v>0</v>
      </c>
      <c r="DU184" s="28">
        <v>0</v>
      </c>
      <c r="DV184" s="28">
        <v>0</v>
      </c>
      <c r="DW184" s="28">
        <v>0</v>
      </c>
      <c r="DX184" s="28">
        <f t="shared" si="18"/>
        <v>0</v>
      </c>
      <c r="DY184" s="28">
        <v>0</v>
      </c>
      <c r="DZ184" s="28">
        <v>0</v>
      </c>
      <c r="EA184" s="28">
        <f>SUM(DY184:DZ184)</f>
        <v>0</v>
      </c>
      <c r="EB184" s="28">
        <v>0</v>
      </c>
      <c r="EC184" s="28">
        <v>0</v>
      </c>
      <c r="ED184" s="28">
        <f>SUM(EB184:EC184)</f>
        <v>0</v>
      </c>
      <c r="EE184" s="28">
        <v>0</v>
      </c>
      <c r="EF184" s="28">
        <v>0</v>
      </c>
      <c r="EG184" s="28">
        <f>SUM(ED184:EF184)</f>
        <v>0</v>
      </c>
      <c r="EH184" s="28">
        <v>0</v>
      </c>
      <c r="EI184" s="28">
        <v>0</v>
      </c>
      <c r="EJ184" s="28">
        <f>SUM(EH184:EI184)</f>
        <v>0</v>
      </c>
      <c r="EK184" s="28">
        <f t="shared" si="19"/>
        <v>0</v>
      </c>
      <c r="EL184" s="28">
        <f t="shared" si="20"/>
        <v>0</v>
      </c>
    </row>
    <row r="185" spans="1:142" ht="12.75" customHeight="1">
      <c r="A185" s="24" t="s">
        <v>55</v>
      </c>
      <c r="B185" s="7" t="s">
        <v>56</v>
      </c>
      <c r="C185" s="4" t="s">
        <v>57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  <c r="AS185" s="28">
        <v>0</v>
      </c>
      <c r="AT185" s="28">
        <v>0</v>
      </c>
      <c r="AU185" s="28">
        <v>0</v>
      </c>
      <c r="AV185" s="28">
        <v>0</v>
      </c>
      <c r="AW185" s="28">
        <v>0</v>
      </c>
      <c r="AX185" s="28">
        <v>0</v>
      </c>
      <c r="AY185" s="28">
        <v>0</v>
      </c>
      <c r="AZ185" s="28">
        <v>0</v>
      </c>
      <c r="BA185" s="28">
        <v>0</v>
      </c>
      <c r="BB185" s="28">
        <v>0</v>
      </c>
      <c r="BC185" s="28">
        <v>0</v>
      </c>
      <c r="BD185" s="28">
        <v>0</v>
      </c>
      <c r="BE185" s="28">
        <v>0</v>
      </c>
      <c r="BF185" s="28">
        <v>0</v>
      </c>
      <c r="BG185" s="28">
        <v>0</v>
      </c>
      <c r="BH185" s="28">
        <v>0</v>
      </c>
      <c r="BI185" s="28">
        <v>0</v>
      </c>
      <c r="BJ185" s="28">
        <v>0</v>
      </c>
      <c r="BK185" s="28">
        <v>0</v>
      </c>
      <c r="BL185" s="28">
        <v>0</v>
      </c>
      <c r="BM185" s="28">
        <v>0</v>
      </c>
      <c r="BN185" s="28">
        <v>0</v>
      </c>
      <c r="BO185" s="28">
        <v>0</v>
      </c>
      <c r="BP185" s="28">
        <v>0</v>
      </c>
      <c r="BQ185" s="28">
        <v>0</v>
      </c>
      <c r="BR185" s="28">
        <v>0</v>
      </c>
      <c r="BS185" s="28">
        <v>0</v>
      </c>
      <c r="BT185" s="28">
        <v>0</v>
      </c>
      <c r="BU185" s="28">
        <v>0</v>
      </c>
      <c r="BV185" s="28">
        <v>0</v>
      </c>
      <c r="BW185" s="28">
        <v>0</v>
      </c>
      <c r="BX185" s="28">
        <v>0</v>
      </c>
      <c r="BY185" s="28">
        <v>0</v>
      </c>
      <c r="BZ185" s="28">
        <v>0</v>
      </c>
      <c r="CA185" s="28">
        <v>0</v>
      </c>
      <c r="CB185" s="28">
        <v>0</v>
      </c>
      <c r="CC185" s="28">
        <v>0</v>
      </c>
      <c r="CD185" s="28">
        <v>0</v>
      </c>
      <c r="CE185" s="28">
        <v>0</v>
      </c>
      <c r="CF185" s="28">
        <v>0</v>
      </c>
      <c r="CG185" s="28">
        <v>0</v>
      </c>
      <c r="CH185" s="28">
        <v>0</v>
      </c>
      <c r="CI185" s="28">
        <v>0</v>
      </c>
      <c r="CJ185" s="28">
        <v>0</v>
      </c>
      <c r="CK185" s="28">
        <v>0</v>
      </c>
      <c r="CL185" s="28">
        <v>0</v>
      </c>
      <c r="CM185" s="28">
        <v>0</v>
      </c>
      <c r="CN185" s="28">
        <v>0</v>
      </c>
      <c r="CO185" s="28">
        <v>0</v>
      </c>
      <c r="CP185" s="28">
        <v>0</v>
      </c>
      <c r="CQ185" s="28">
        <v>0</v>
      </c>
      <c r="CR185" s="28">
        <v>0</v>
      </c>
      <c r="CS185" s="28">
        <v>0</v>
      </c>
      <c r="CT185" s="28">
        <v>0</v>
      </c>
      <c r="CU185" s="28">
        <v>0</v>
      </c>
      <c r="CV185" s="28">
        <v>0</v>
      </c>
      <c r="CW185" s="28">
        <v>0</v>
      </c>
      <c r="CX185" s="28">
        <v>0</v>
      </c>
      <c r="CY185" s="28">
        <v>0</v>
      </c>
      <c r="CZ185" s="28">
        <v>0</v>
      </c>
      <c r="DA185" s="28">
        <v>0</v>
      </c>
      <c r="DB185" s="28">
        <v>0</v>
      </c>
      <c r="DC185" s="28">
        <v>0</v>
      </c>
      <c r="DD185" s="28">
        <v>0</v>
      </c>
      <c r="DE185" s="28">
        <v>0</v>
      </c>
      <c r="DF185" s="28">
        <v>0</v>
      </c>
      <c r="DG185" s="28">
        <v>0</v>
      </c>
      <c r="DH185" s="28">
        <v>0</v>
      </c>
      <c r="DI185" s="28">
        <v>0</v>
      </c>
      <c r="DJ185" s="28">
        <v>0</v>
      </c>
      <c r="DK185" s="28">
        <v>0</v>
      </c>
      <c r="DL185" s="28">
        <v>0</v>
      </c>
      <c r="DM185" s="28">
        <v>0</v>
      </c>
      <c r="DN185" s="28">
        <v>0</v>
      </c>
      <c r="DO185" s="28">
        <v>0</v>
      </c>
      <c r="DP185" s="28">
        <v>0</v>
      </c>
      <c r="DQ185" s="28">
        <v>0</v>
      </c>
      <c r="DR185" s="28">
        <v>0</v>
      </c>
      <c r="DS185" s="28">
        <v>0</v>
      </c>
      <c r="DT185" s="28">
        <v>0</v>
      </c>
      <c r="DU185" s="28">
        <v>0</v>
      </c>
      <c r="DV185" s="28">
        <v>0</v>
      </c>
      <c r="DW185" s="28">
        <v>0</v>
      </c>
      <c r="DX185" s="28">
        <f t="shared" si="18"/>
        <v>0</v>
      </c>
      <c r="DY185" s="28">
        <v>0</v>
      </c>
      <c r="DZ185" s="28">
        <v>0</v>
      </c>
      <c r="EA185" s="28">
        <f>SUM(DY185:DZ185)</f>
        <v>0</v>
      </c>
      <c r="EB185" s="28">
        <v>0</v>
      </c>
      <c r="EC185" s="28">
        <v>0</v>
      </c>
      <c r="ED185" s="28">
        <f>SUM(EB185:EC185)</f>
        <v>0</v>
      </c>
      <c r="EE185" s="28">
        <v>0</v>
      </c>
      <c r="EF185" s="28">
        <v>0</v>
      </c>
      <c r="EG185" s="28">
        <f>SUM(ED185:EF185)</f>
        <v>0</v>
      </c>
      <c r="EH185" s="28">
        <v>0</v>
      </c>
      <c r="EI185" s="28">
        <v>0</v>
      </c>
      <c r="EJ185" s="28">
        <f>SUM(EH185:EI185)</f>
        <v>0</v>
      </c>
      <c r="EK185" s="28">
        <f t="shared" si="19"/>
        <v>0</v>
      </c>
      <c r="EL185" s="28">
        <f t="shared" si="20"/>
        <v>0</v>
      </c>
    </row>
    <row r="186" spans="1:142" ht="12.75" customHeight="1">
      <c r="A186" s="24" t="s">
        <v>58</v>
      </c>
      <c r="B186" s="7" t="s">
        <v>59</v>
      </c>
      <c r="C186" s="5" t="s">
        <v>60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  <c r="AT186" s="28">
        <v>0</v>
      </c>
      <c r="AU186" s="28">
        <v>0</v>
      </c>
      <c r="AV186" s="28">
        <v>0</v>
      </c>
      <c r="AW186" s="28">
        <v>0</v>
      </c>
      <c r="AX186" s="28">
        <v>0</v>
      </c>
      <c r="AY186" s="28">
        <v>0</v>
      </c>
      <c r="AZ186" s="28">
        <v>0</v>
      </c>
      <c r="BA186" s="28">
        <v>0</v>
      </c>
      <c r="BB186" s="28">
        <v>0</v>
      </c>
      <c r="BC186" s="28">
        <v>0</v>
      </c>
      <c r="BD186" s="28">
        <v>0</v>
      </c>
      <c r="BE186" s="28">
        <v>0</v>
      </c>
      <c r="BF186" s="28">
        <v>0</v>
      </c>
      <c r="BG186" s="28">
        <v>0</v>
      </c>
      <c r="BH186" s="28">
        <v>0</v>
      </c>
      <c r="BI186" s="28">
        <v>0</v>
      </c>
      <c r="BJ186" s="28">
        <v>0</v>
      </c>
      <c r="BK186" s="28">
        <v>0</v>
      </c>
      <c r="BL186" s="28">
        <v>0</v>
      </c>
      <c r="BM186" s="28">
        <v>0</v>
      </c>
      <c r="BN186" s="28">
        <v>0</v>
      </c>
      <c r="BO186" s="28">
        <v>0</v>
      </c>
      <c r="BP186" s="28">
        <v>0</v>
      </c>
      <c r="BQ186" s="28">
        <v>0</v>
      </c>
      <c r="BR186" s="28">
        <v>0</v>
      </c>
      <c r="BS186" s="28">
        <v>0</v>
      </c>
      <c r="BT186" s="28">
        <v>0</v>
      </c>
      <c r="BU186" s="28">
        <v>0</v>
      </c>
      <c r="BV186" s="28">
        <v>0</v>
      </c>
      <c r="BW186" s="28">
        <v>0</v>
      </c>
      <c r="BX186" s="28">
        <v>0</v>
      </c>
      <c r="BY186" s="28">
        <v>0</v>
      </c>
      <c r="BZ186" s="28">
        <v>0</v>
      </c>
      <c r="CA186" s="28">
        <v>0</v>
      </c>
      <c r="CB186" s="28">
        <v>0</v>
      </c>
      <c r="CC186" s="28">
        <v>0</v>
      </c>
      <c r="CD186" s="28">
        <v>0</v>
      </c>
      <c r="CE186" s="28">
        <v>0</v>
      </c>
      <c r="CF186" s="28">
        <v>0</v>
      </c>
      <c r="CG186" s="28">
        <v>0</v>
      </c>
      <c r="CH186" s="28">
        <v>0</v>
      </c>
      <c r="CI186" s="28">
        <v>0</v>
      </c>
      <c r="CJ186" s="28">
        <v>0</v>
      </c>
      <c r="CK186" s="28">
        <v>0</v>
      </c>
      <c r="CL186" s="28">
        <v>0</v>
      </c>
      <c r="CM186" s="28">
        <v>0</v>
      </c>
      <c r="CN186" s="28">
        <v>0</v>
      </c>
      <c r="CO186" s="28">
        <v>0</v>
      </c>
      <c r="CP186" s="28">
        <v>0</v>
      </c>
      <c r="CQ186" s="28">
        <v>0</v>
      </c>
      <c r="CR186" s="28">
        <v>0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0</v>
      </c>
      <c r="DA186" s="28">
        <v>0</v>
      </c>
      <c r="DB186" s="28">
        <v>0</v>
      </c>
      <c r="DC186" s="28">
        <v>0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8">
        <v>0</v>
      </c>
      <c r="DJ186" s="28">
        <v>0</v>
      </c>
      <c r="DK186" s="28">
        <v>0</v>
      </c>
      <c r="DL186" s="28">
        <v>0</v>
      </c>
      <c r="DM186" s="28">
        <v>0</v>
      </c>
      <c r="DN186" s="28">
        <v>0</v>
      </c>
      <c r="DO186" s="28">
        <v>0</v>
      </c>
      <c r="DP186" s="28">
        <v>0</v>
      </c>
      <c r="DQ186" s="28">
        <v>0</v>
      </c>
      <c r="DR186" s="28">
        <v>0</v>
      </c>
      <c r="DS186" s="28">
        <v>0</v>
      </c>
      <c r="DT186" s="28">
        <v>0</v>
      </c>
      <c r="DU186" s="28">
        <v>0</v>
      </c>
      <c r="DV186" s="28">
        <v>0</v>
      </c>
      <c r="DW186" s="28">
        <v>0</v>
      </c>
      <c r="DX186" s="28">
        <f t="shared" si="18"/>
        <v>0</v>
      </c>
      <c r="DY186" s="28">
        <v>0</v>
      </c>
      <c r="DZ186" s="28">
        <v>0</v>
      </c>
      <c r="EA186" s="28">
        <f>SUM(DY186:DZ186)</f>
        <v>0</v>
      </c>
      <c r="EB186" s="28">
        <v>0</v>
      </c>
      <c r="EC186" s="28">
        <v>0</v>
      </c>
      <c r="ED186" s="28">
        <f>SUM(EB186:EC186)</f>
        <v>0</v>
      </c>
      <c r="EE186" s="28">
        <v>0</v>
      </c>
      <c r="EF186" s="28">
        <v>0</v>
      </c>
      <c r="EG186" s="28">
        <f>SUM(ED186:EF186)</f>
        <v>0</v>
      </c>
      <c r="EH186" s="28">
        <v>0</v>
      </c>
      <c r="EI186" s="28">
        <v>0</v>
      </c>
      <c r="EJ186" s="28">
        <f>SUM(EH186:EI186)</f>
        <v>0</v>
      </c>
      <c r="EK186" s="28">
        <f t="shared" si="19"/>
        <v>0</v>
      </c>
      <c r="EL186" s="28">
        <f t="shared" si="20"/>
        <v>0</v>
      </c>
    </row>
    <row r="187" spans="1:142" ht="12.75" customHeight="1">
      <c r="A187" s="24" t="s">
        <v>61</v>
      </c>
      <c r="B187" s="7" t="s">
        <v>62</v>
      </c>
      <c r="C187" s="4" t="s">
        <v>63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  <c r="AT187" s="28">
        <v>0</v>
      </c>
      <c r="AU187" s="28">
        <v>0</v>
      </c>
      <c r="AV187" s="28">
        <v>0</v>
      </c>
      <c r="AW187" s="28">
        <v>0</v>
      </c>
      <c r="AX187" s="28">
        <v>0</v>
      </c>
      <c r="AY187" s="28">
        <v>0</v>
      </c>
      <c r="AZ187" s="28">
        <v>0</v>
      </c>
      <c r="BA187" s="28">
        <v>0</v>
      </c>
      <c r="BB187" s="28">
        <v>0</v>
      </c>
      <c r="BC187" s="28">
        <v>0</v>
      </c>
      <c r="BD187" s="28">
        <v>0</v>
      </c>
      <c r="BE187" s="28">
        <v>0</v>
      </c>
      <c r="BF187" s="28">
        <v>0</v>
      </c>
      <c r="BG187" s="28">
        <v>0</v>
      </c>
      <c r="BH187" s="28">
        <v>0</v>
      </c>
      <c r="BI187" s="28">
        <v>0</v>
      </c>
      <c r="BJ187" s="28">
        <v>0</v>
      </c>
      <c r="BK187" s="28">
        <v>0</v>
      </c>
      <c r="BL187" s="28">
        <v>0</v>
      </c>
      <c r="BM187" s="28">
        <v>0</v>
      </c>
      <c r="BN187" s="28">
        <v>0</v>
      </c>
      <c r="BO187" s="28">
        <v>0</v>
      </c>
      <c r="BP187" s="28">
        <v>0</v>
      </c>
      <c r="BQ187" s="28">
        <v>0</v>
      </c>
      <c r="BR187" s="28">
        <v>0</v>
      </c>
      <c r="BS187" s="28">
        <v>0</v>
      </c>
      <c r="BT187" s="28">
        <v>0</v>
      </c>
      <c r="BU187" s="28">
        <v>0</v>
      </c>
      <c r="BV187" s="28">
        <v>0</v>
      </c>
      <c r="BW187" s="28">
        <v>0</v>
      </c>
      <c r="BX187" s="28">
        <v>0</v>
      </c>
      <c r="BY187" s="28">
        <v>0</v>
      </c>
      <c r="BZ187" s="28">
        <v>0</v>
      </c>
      <c r="CA187" s="28">
        <v>0</v>
      </c>
      <c r="CB187" s="28">
        <v>0</v>
      </c>
      <c r="CC187" s="28">
        <v>0</v>
      </c>
      <c r="CD187" s="28">
        <v>0</v>
      </c>
      <c r="CE187" s="28">
        <v>0</v>
      </c>
      <c r="CF187" s="28">
        <v>0</v>
      </c>
      <c r="CG187" s="28">
        <v>0</v>
      </c>
      <c r="CH187" s="28">
        <v>0</v>
      </c>
      <c r="CI187" s="28">
        <v>0</v>
      </c>
      <c r="CJ187" s="28">
        <v>0</v>
      </c>
      <c r="CK187" s="28">
        <v>0</v>
      </c>
      <c r="CL187" s="28">
        <v>0</v>
      </c>
      <c r="CM187" s="28">
        <v>0</v>
      </c>
      <c r="CN187" s="28">
        <v>0</v>
      </c>
      <c r="CO187" s="28">
        <v>0</v>
      </c>
      <c r="CP187" s="28">
        <v>0</v>
      </c>
      <c r="CQ187" s="28">
        <v>0</v>
      </c>
      <c r="CR187" s="28">
        <v>0</v>
      </c>
      <c r="CS187" s="28">
        <v>0</v>
      </c>
      <c r="CT187" s="28">
        <v>0</v>
      </c>
      <c r="CU187" s="28">
        <v>0</v>
      </c>
      <c r="CV187" s="28">
        <v>0</v>
      </c>
      <c r="CW187" s="28">
        <v>0</v>
      </c>
      <c r="CX187" s="28">
        <v>0</v>
      </c>
      <c r="CY187" s="28">
        <v>0</v>
      </c>
      <c r="CZ187" s="28">
        <v>0</v>
      </c>
      <c r="DA187" s="28">
        <v>0</v>
      </c>
      <c r="DB187" s="28">
        <v>0</v>
      </c>
      <c r="DC187" s="28">
        <v>0</v>
      </c>
      <c r="DD187" s="28">
        <v>0</v>
      </c>
      <c r="DE187" s="28">
        <v>0</v>
      </c>
      <c r="DF187" s="28">
        <v>0</v>
      </c>
      <c r="DG187" s="28">
        <v>0</v>
      </c>
      <c r="DH187" s="28">
        <v>0</v>
      </c>
      <c r="DI187" s="28">
        <v>0</v>
      </c>
      <c r="DJ187" s="28">
        <v>0</v>
      </c>
      <c r="DK187" s="28">
        <v>0</v>
      </c>
      <c r="DL187" s="28">
        <v>0</v>
      </c>
      <c r="DM187" s="28">
        <v>0</v>
      </c>
      <c r="DN187" s="28">
        <v>0</v>
      </c>
      <c r="DO187" s="28">
        <v>0</v>
      </c>
      <c r="DP187" s="28">
        <v>0</v>
      </c>
      <c r="DQ187" s="28">
        <v>0</v>
      </c>
      <c r="DR187" s="28">
        <v>0</v>
      </c>
      <c r="DS187" s="28">
        <v>0</v>
      </c>
      <c r="DT187" s="28">
        <v>0</v>
      </c>
      <c r="DU187" s="28">
        <v>0</v>
      </c>
      <c r="DV187" s="28">
        <v>0</v>
      </c>
      <c r="DW187" s="28">
        <v>0</v>
      </c>
      <c r="DX187" s="28">
        <f t="shared" si="18"/>
        <v>0</v>
      </c>
      <c r="DY187" s="28">
        <v>0</v>
      </c>
      <c r="DZ187" s="28">
        <v>0</v>
      </c>
      <c r="EA187" s="28">
        <f>SUM(DY187:DZ187)</f>
        <v>0</v>
      </c>
      <c r="EB187" s="28">
        <v>0</v>
      </c>
      <c r="EC187" s="28">
        <v>0</v>
      </c>
      <c r="ED187" s="28">
        <f>SUM(EB187:EC187)</f>
        <v>0</v>
      </c>
      <c r="EE187" s="28">
        <v>0</v>
      </c>
      <c r="EF187" s="28">
        <v>0</v>
      </c>
      <c r="EG187" s="28">
        <f>SUM(ED187:EF187)</f>
        <v>0</v>
      </c>
      <c r="EH187" s="28">
        <v>0</v>
      </c>
      <c r="EI187" s="28">
        <v>0</v>
      </c>
      <c r="EJ187" s="28">
        <f>SUM(EH187:EI187)</f>
        <v>0</v>
      </c>
      <c r="EK187" s="28">
        <f t="shared" si="19"/>
        <v>0</v>
      </c>
      <c r="EL187" s="28">
        <f t="shared" si="20"/>
        <v>0</v>
      </c>
    </row>
    <row r="188" spans="1:142" ht="12.75" customHeight="1">
      <c r="A188" s="24" t="s">
        <v>64</v>
      </c>
      <c r="B188" s="13" t="s">
        <v>65</v>
      </c>
      <c r="C188" s="4" t="s">
        <v>66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  <c r="AS188" s="28">
        <v>0</v>
      </c>
      <c r="AT188" s="28">
        <v>0</v>
      </c>
      <c r="AU188" s="28">
        <v>0</v>
      </c>
      <c r="AV188" s="28">
        <v>0</v>
      </c>
      <c r="AW188" s="28">
        <v>0</v>
      </c>
      <c r="AX188" s="28">
        <v>0</v>
      </c>
      <c r="AY188" s="28">
        <v>0</v>
      </c>
      <c r="AZ188" s="28">
        <v>0</v>
      </c>
      <c r="BA188" s="28">
        <v>0</v>
      </c>
      <c r="BB188" s="28">
        <v>0</v>
      </c>
      <c r="BC188" s="28">
        <v>0</v>
      </c>
      <c r="BD188" s="28">
        <v>0</v>
      </c>
      <c r="BE188" s="28">
        <v>0</v>
      </c>
      <c r="BF188" s="28">
        <v>0</v>
      </c>
      <c r="BG188" s="28">
        <v>0</v>
      </c>
      <c r="BH188" s="28">
        <v>0</v>
      </c>
      <c r="BI188" s="28">
        <v>0</v>
      </c>
      <c r="BJ188" s="28">
        <v>0</v>
      </c>
      <c r="BK188" s="28">
        <v>0</v>
      </c>
      <c r="BL188" s="28">
        <v>0</v>
      </c>
      <c r="BM188" s="28">
        <v>0</v>
      </c>
      <c r="BN188" s="28">
        <v>0</v>
      </c>
      <c r="BO188" s="28">
        <v>0</v>
      </c>
      <c r="BP188" s="28">
        <v>0</v>
      </c>
      <c r="BQ188" s="28">
        <v>0</v>
      </c>
      <c r="BR188" s="28">
        <v>0</v>
      </c>
      <c r="BS188" s="28">
        <v>0</v>
      </c>
      <c r="BT188" s="28">
        <v>0</v>
      </c>
      <c r="BU188" s="28">
        <v>0</v>
      </c>
      <c r="BV188" s="28">
        <v>0</v>
      </c>
      <c r="BW188" s="28">
        <v>0</v>
      </c>
      <c r="BX188" s="28">
        <v>0</v>
      </c>
      <c r="BY188" s="28">
        <v>0</v>
      </c>
      <c r="BZ188" s="28">
        <v>0</v>
      </c>
      <c r="CA188" s="28">
        <v>0</v>
      </c>
      <c r="CB188" s="28">
        <v>0</v>
      </c>
      <c r="CC188" s="28">
        <v>0</v>
      </c>
      <c r="CD188" s="28">
        <v>0</v>
      </c>
      <c r="CE188" s="28">
        <v>0</v>
      </c>
      <c r="CF188" s="28">
        <v>0</v>
      </c>
      <c r="CG188" s="28">
        <v>0</v>
      </c>
      <c r="CH188" s="28">
        <v>0</v>
      </c>
      <c r="CI188" s="28">
        <v>0</v>
      </c>
      <c r="CJ188" s="28">
        <v>0</v>
      </c>
      <c r="CK188" s="28">
        <v>0</v>
      </c>
      <c r="CL188" s="28">
        <v>0</v>
      </c>
      <c r="CM188" s="28">
        <v>0</v>
      </c>
      <c r="CN188" s="28">
        <v>0</v>
      </c>
      <c r="CO188" s="28">
        <v>0</v>
      </c>
      <c r="CP188" s="28">
        <v>0</v>
      </c>
      <c r="CQ188" s="28">
        <v>0</v>
      </c>
      <c r="CR188" s="28">
        <v>0</v>
      </c>
      <c r="CS188" s="28">
        <v>0</v>
      </c>
      <c r="CT188" s="28">
        <v>0</v>
      </c>
      <c r="CU188" s="28">
        <v>0</v>
      </c>
      <c r="CV188" s="28">
        <v>0</v>
      </c>
      <c r="CW188" s="28">
        <v>0</v>
      </c>
      <c r="CX188" s="28">
        <v>0</v>
      </c>
      <c r="CY188" s="28">
        <v>0</v>
      </c>
      <c r="CZ188" s="28">
        <v>0</v>
      </c>
      <c r="DA188" s="28">
        <v>0</v>
      </c>
      <c r="DB188" s="28">
        <v>0</v>
      </c>
      <c r="DC188" s="28">
        <v>0</v>
      </c>
      <c r="DD188" s="28">
        <v>0</v>
      </c>
      <c r="DE188" s="28">
        <v>0</v>
      </c>
      <c r="DF188" s="28">
        <v>0</v>
      </c>
      <c r="DG188" s="28">
        <v>0</v>
      </c>
      <c r="DH188" s="28">
        <v>0</v>
      </c>
      <c r="DI188" s="28">
        <v>0</v>
      </c>
      <c r="DJ188" s="28">
        <v>0</v>
      </c>
      <c r="DK188" s="28">
        <v>0</v>
      </c>
      <c r="DL188" s="28">
        <v>0</v>
      </c>
      <c r="DM188" s="28">
        <v>0</v>
      </c>
      <c r="DN188" s="28">
        <v>0</v>
      </c>
      <c r="DO188" s="28">
        <v>0</v>
      </c>
      <c r="DP188" s="28">
        <v>0</v>
      </c>
      <c r="DQ188" s="28">
        <v>0</v>
      </c>
      <c r="DR188" s="28">
        <v>0</v>
      </c>
      <c r="DS188" s="28">
        <v>0</v>
      </c>
      <c r="DT188" s="28">
        <v>0</v>
      </c>
      <c r="DU188" s="28">
        <v>0</v>
      </c>
      <c r="DV188" s="28">
        <v>0</v>
      </c>
      <c r="DW188" s="28">
        <v>0</v>
      </c>
      <c r="DX188" s="28">
        <f t="shared" si="18"/>
        <v>0</v>
      </c>
      <c r="DY188" s="28">
        <v>0</v>
      </c>
      <c r="DZ188" s="28">
        <v>0</v>
      </c>
      <c r="EA188" s="28">
        <f>SUM(DY188:DZ188)</f>
        <v>0</v>
      </c>
      <c r="EB188" s="28">
        <v>0</v>
      </c>
      <c r="EC188" s="28">
        <v>0</v>
      </c>
      <c r="ED188" s="28">
        <f>SUM(EB188:EC188)</f>
        <v>0</v>
      </c>
      <c r="EE188" s="28">
        <v>0</v>
      </c>
      <c r="EF188" s="28">
        <v>0</v>
      </c>
      <c r="EG188" s="28">
        <f>SUM(ED188:EF188)</f>
        <v>0</v>
      </c>
      <c r="EH188" s="28">
        <v>0</v>
      </c>
      <c r="EI188" s="28">
        <v>0</v>
      </c>
      <c r="EJ188" s="28">
        <f>SUM(EH188:EI188)</f>
        <v>0</v>
      </c>
      <c r="EK188" s="28">
        <f t="shared" si="19"/>
        <v>0</v>
      </c>
      <c r="EL188" s="28">
        <f t="shared" si="20"/>
        <v>0</v>
      </c>
    </row>
    <row r="189" spans="1:142" ht="12.75" customHeight="1">
      <c r="A189" s="24" t="s">
        <v>67</v>
      </c>
      <c r="B189" s="13" t="s">
        <v>68</v>
      </c>
      <c r="C189" s="4" t="s">
        <v>69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  <c r="AT189" s="28">
        <v>0</v>
      </c>
      <c r="AU189" s="28">
        <v>0</v>
      </c>
      <c r="AV189" s="28">
        <v>0</v>
      </c>
      <c r="AW189" s="28">
        <v>0</v>
      </c>
      <c r="AX189" s="28">
        <v>0</v>
      </c>
      <c r="AY189" s="28">
        <v>0</v>
      </c>
      <c r="AZ189" s="28">
        <v>0</v>
      </c>
      <c r="BA189" s="28">
        <v>0</v>
      </c>
      <c r="BB189" s="28">
        <v>0</v>
      </c>
      <c r="BC189" s="28">
        <v>0</v>
      </c>
      <c r="BD189" s="28">
        <v>0</v>
      </c>
      <c r="BE189" s="28">
        <v>0</v>
      </c>
      <c r="BF189" s="28">
        <v>0</v>
      </c>
      <c r="BG189" s="28">
        <v>0</v>
      </c>
      <c r="BH189" s="28">
        <v>0</v>
      </c>
      <c r="BI189" s="28">
        <v>0</v>
      </c>
      <c r="BJ189" s="28">
        <v>0</v>
      </c>
      <c r="BK189" s="28">
        <v>0</v>
      </c>
      <c r="BL189" s="28">
        <v>0</v>
      </c>
      <c r="BM189" s="28">
        <v>0</v>
      </c>
      <c r="BN189" s="28">
        <v>0</v>
      </c>
      <c r="BO189" s="28">
        <v>0</v>
      </c>
      <c r="BP189" s="28">
        <v>0</v>
      </c>
      <c r="BQ189" s="28">
        <v>0</v>
      </c>
      <c r="BR189" s="28">
        <v>0</v>
      </c>
      <c r="BS189" s="28">
        <v>0</v>
      </c>
      <c r="BT189" s="28">
        <v>0</v>
      </c>
      <c r="BU189" s="28">
        <v>0</v>
      </c>
      <c r="BV189" s="28">
        <v>0</v>
      </c>
      <c r="BW189" s="28">
        <v>0</v>
      </c>
      <c r="BX189" s="28">
        <v>0</v>
      </c>
      <c r="BY189" s="28">
        <v>0</v>
      </c>
      <c r="BZ189" s="28">
        <v>0</v>
      </c>
      <c r="CA189" s="28">
        <v>0</v>
      </c>
      <c r="CB189" s="28">
        <v>0</v>
      </c>
      <c r="CC189" s="28">
        <v>0</v>
      </c>
      <c r="CD189" s="28">
        <v>0</v>
      </c>
      <c r="CE189" s="28">
        <v>0</v>
      </c>
      <c r="CF189" s="28">
        <v>0</v>
      </c>
      <c r="CG189" s="28">
        <v>0</v>
      </c>
      <c r="CH189" s="28">
        <v>0</v>
      </c>
      <c r="CI189" s="28">
        <v>0</v>
      </c>
      <c r="CJ189" s="28">
        <v>0</v>
      </c>
      <c r="CK189" s="28">
        <v>0</v>
      </c>
      <c r="CL189" s="28">
        <v>0</v>
      </c>
      <c r="CM189" s="28">
        <v>0</v>
      </c>
      <c r="CN189" s="28">
        <v>0</v>
      </c>
      <c r="CO189" s="28">
        <v>0</v>
      </c>
      <c r="CP189" s="28">
        <v>0</v>
      </c>
      <c r="CQ189" s="28">
        <v>0</v>
      </c>
      <c r="CR189" s="28">
        <v>0</v>
      </c>
      <c r="CS189" s="28">
        <v>0</v>
      </c>
      <c r="CT189" s="28">
        <v>0</v>
      </c>
      <c r="CU189" s="28">
        <v>0</v>
      </c>
      <c r="CV189" s="28">
        <v>0</v>
      </c>
      <c r="CW189" s="28">
        <v>0</v>
      </c>
      <c r="CX189" s="28">
        <v>0</v>
      </c>
      <c r="CY189" s="28">
        <v>0</v>
      </c>
      <c r="CZ189" s="28">
        <v>0</v>
      </c>
      <c r="DA189" s="28">
        <v>0</v>
      </c>
      <c r="DB189" s="28">
        <v>0</v>
      </c>
      <c r="DC189" s="28">
        <v>0</v>
      </c>
      <c r="DD189" s="28">
        <v>0</v>
      </c>
      <c r="DE189" s="28">
        <v>0</v>
      </c>
      <c r="DF189" s="28">
        <v>0</v>
      </c>
      <c r="DG189" s="28">
        <v>0</v>
      </c>
      <c r="DH189" s="28">
        <v>0</v>
      </c>
      <c r="DI189" s="28">
        <v>0</v>
      </c>
      <c r="DJ189" s="28">
        <v>0</v>
      </c>
      <c r="DK189" s="28">
        <v>0</v>
      </c>
      <c r="DL189" s="28">
        <v>0</v>
      </c>
      <c r="DM189" s="28">
        <v>0</v>
      </c>
      <c r="DN189" s="28">
        <v>0</v>
      </c>
      <c r="DO189" s="28">
        <v>0</v>
      </c>
      <c r="DP189" s="28">
        <v>0</v>
      </c>
      <c r="DQ189" s="28">
        <v>0</v>
      </c>
      <c r="DR189" s="28">
        <v>0</v>
      </c>
      <c r="DS189" s="28">
        <v>0</v>
      </c>
      <c r="DT189" s="28">
        <v>0</v>
      </c>
      <c r="DU189" s="28">
        <v>0</v>
      </c>
      <c r="DV189" s="28">
        <v>0</v>
      </c>
      <c r="DW189" s="28">
        <v>0</v>
      </c>
      <c r="DX189" s="28">
        <f t="shared" si="18"/>
        <v>0</v>
      </c>
      <c r="DY189" s="28">
        <v>0</v>
      </c>
      <c r="DZ189" s="28">
        <v>0</v>
      </c>
      <c r="EA189" s="28">
        <f>SUM(DY189:DZ189)</f>
        <v>0</v>
      </c>
      <c r="EB189" s="28">
        <v>0</v>
      </c>
      <c r="EC189" s="28">
        <v>0</v>
      </c>
      <c r="ED189" s="28">
        <f>SUM(EB189:EC189)</f>
        <v>0</v>
      </c>
      <c r="EE189" s="28">
        <v>0</v>
      </c>
      <c r="EF189" s="28">
        <v>0</v>
      </c>
      <c r="EG189" s="28">
        <f>SUM(ED189:EF189)</f>
        <v>0</v>
      </c>
      <c r="EH189" s="28">
        <v>0</v>
      </c>
      <c r="EI189" s="28">
        <v>0</v>
      </c>
      <c r="EJ189" s="28">
        <f>SUM(EH189:EI189)</f>
        <v>0</v>
      </c>
      <c r="EK189" s="28">
        <f t="shared" si="19"/>
        <v>0</v>
      </c>
      <c r="EL189" s="28">
        <f t="shared" si="20"/>
        <v>0</v>
      </c>
    </row>
    <row r="190" spans="1:142" ht="12.75" customHeight="1">
      <c r="A190" s="24" t="s">
        <v>70</v>
      </c>
      <c r="B190" s="13" t="s">
        <v>71</v>
      </c>
      <c r="C190" s="4" t="s">
        <v>72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  <c r="AR190" s="28">
        <v>0</v>
      </c>
      <c r="AS190" s="28">
        <v>0</v>
      </c>
      <c r="AT190" s="28">
        <v>0</v>
      </c>
      <c r="AU190" s="28">
        <v>0</v>
      </c>
      <c r="AV190" s="28">
        <v>0</v>
      </c>
      <c r="AW190" s="28">
        <v>0</v>
      </c>
      <c r="AX190" s="28">
        <v>0</v>
      </c>
      <c r="AY190" s="28">
        <v>0</v>
      </c>
      <c r="AZ190" s="28">
        <v>0</v>
      </c>
      <c r="BA190" s="28">
        <v>0</v>
      </c>
      <c r="BB190" s="28">
        <v>0</v>
      </c>
      <c r="BC190" s="28">
        <v>0</v>
      </c>
      <c r="BD190" s="28">
        <v>0</v>
      </c>
      <c r="BE190" s="28">
        <v>0</v>
      </c>
      <c r="BF190" s="28">
        <v>0</v>
      </c>
      <c r="BG190" s="28">
        <v>0</v>
      </c>
      <c r="BH190" s="28">
        <v>0</v>
      </c>
      <c r="BI190" s="28">
        <v>0</v>
      </c>
      <c r="BJ190" s="28">
        <v>0</v>
      </c>
      <c r="BK190" s="28">
        <v>0</v>
      </c>
      <c r="BL190" s="28">
        <v>0</v>
      </c>
      <c r="BM190" s="28">
        <v>0</v>
      </c>
      <c r="BN190" s="28">
        <v>0</v>
      </c>
      <c r="BO190" s="28">
        <v>0</v>
      </c>
      <c r="BP190" s="28">
        <v>0</v>
      </c>
      <c r="BQ190" s="28">
        <v>0</v>
      </c>
      <c r="BR190" s="28">
        <v>0</v>
      </c>
      <c r="BS190" s="28">
        <v>0</v>
      </c>
      <c r="BT190" s="28">
        <v>0</v>
      </c>
      <c r="BU190" s="28">
        <v>0</v>
      </c>
      <c r="BV190" s="28">
        <v>0</v>
      </c>
      <c r="BW190" s="28">
        <v>0</v>
      </c>
      <c r="BX190" s="28">
        <v>0</v>
      </c>
      <c r="BY190" s="28">
        <v>0</v>
      </c>
      <c r="BZ190" s="28">
        <v>0</v>
      </c>
      <c r="CA190" s="28">
        <v>0</v>
      </c>
      <c r="CB190" s="28">
        <v>0</v>
      </c>
      <c r="CC190" s="28">
        <v>0</v>
      </c>
      <c r="CD190" s="28">
        <v>0</v>
      </c>
      <c r="CE190" s="28">
        <v>0</v>
      </c>
      <c r="CF190" s="28">
        <v>0</v>
      </c>
      <c r="CG190" s="28">
        <v>0</v>
      </c>
      <c r="CH190" s="28">
        <v>0</v>
      </c>
      <c r="CI190" s="28">
        <v>0</v>
      </c>
      <c r="CJ190" s="28">
        <v>0</v>
      </c>
      <c r="CK190" s="28">
        <v>0</v>
      </c>
      <c r="CL190" s="28">
        <v>0</v>
      </c>
      <c r="CM190" s="28">
        <v>0</v>
      </c>
      <c r="CN190" s="28">
        <v>0</v>
      </c>
      <c r="CO190" s="28">
        <v>0</v>
      </c>
      <c r="CP190" s="28">
        <v>0</v>
      </c>
      <c r="CQ190" s="28">
        <v>0</v>
      </c>
      <c r="CR190" s="28">
        <v>0</v>
      </c>
      <c r="CS190" s="28">
        <v>0</v>
      </c>
      <c r="CT190" s="28">
        <v>0</v>
      </c>
      <c r="CU190" s="28">
        <v>0</v>
      </c>
      <c r="CV190" s="28">
        <v>0</v>
      </c>
      <c r="CW190" s="28">
        <v>0</v>
      </c>
      <c r="CX190" s="28">
        <v>0</v>
      </c>
      <c r="CY190" s="28">
        <v>0</v>
      </c>
      <c r="CZ190" s="28">
        <v>0</v>
      </c>
      <c r="DA190" s="28">
        <v>0</v>
      </c>
      <c r="DB190" s="28">
        <v>0</v>
      </c>
      <c r="DC190" s="28">
        <v>0</v>
      </c>
      <c r="DD190" s="28">
        <v>0</v>
      </c>
      <c r="DE190" s="28">
        <v>0</v>
      </c>
      <c r="DF190" s="28">
        <v>0</v>
      </c>
      <c r="DG190" s="28">
        <v>0</v>
      </c>
      <c r="DH190" s="28">
        <v>0</v>
      </c>
      <c r="DI190" s="28">
        <v>0</v>
      </c>
      <c r="DJ190" s="28">
        <v>0</v>
      </c>
      <c r="DK190" s="28">
        <v>0</v>
      </c>
      <c r="DL190" s="28">
        <v>0</v>
      </c>
      <c r="DM190" s="28">
        <v>0</v>
      </c>
      <c r="DN190" s="28">
        <v>0</v>
      </c>
      <c r="DO190" s="28">
        <v>0</v>
      </c>
      <c r="DP190" s="28">
        <v>0</v>
      </c>
      <c r="DQ190" s="28">
        <v>0</v>
      </c>
      <c r="DR190" s="28">
        <v>0</v>
      </c>
      <c r="DS190" s="28">
        <v>0</v>
      </c>
      <c r="DT190" s="28">
        <v>0</v>
      </c>
      <c r="DU190" s="28">
        <v>0</v>
      </c>
      <c r="DV190" s="28">
        <v>0</v>
      </c>
      <c r="DW190" s="28">
        <v>0</v>
      </c>
      <c r="DX190" s="28">
        <f t="shared" si="18"/>
        <v>0</v>
      </c>
      <c r="DY190" s="28">
        <v>0</v>
      </c>
      <c r="DZ190" s="28">
        <v>0</v>
      </c>
      <c r="EA190" s="28">
        <f>SUM(DY190:DZ190)</f>
        <v>0</v>
      </c>
      <c r="EB190" s="28">
        <v>0</v>
      </c>
      <c r="EC190" s="28">
        <v>0</v>
      </c>
      <c r="ED190" s="28">
        <f>SUM(EB190:EC190)</f>
        <v>0</v>
      </c>
      <c r="EE190" s="28">
        <v>0</v>
      </c>
      <c r="EF190" s="28">
        <v>0</v>
      </c>
      <c r="EG190" s="28">
        <f>SUM(ED190:EF190)</f>
        <v>0</v>
      </c>
      <c r="EH190" s="28">
        <v>0</v>
      </c>
      <c r="EI190" s="28">
        <v>0</v>
      </c>
      <c r="EJ190" s="28">
        <f>SUM(EH190:EI190)</f>
        <v>0</v>
      </c>
      <c r="EK190" s="28">
        <f t="shared" si="19"/>
        <v>0</v>
      </c>
      <c r="EL190" s="28">
        <f t="shared" si="20"/>
        <v>0</v>
      </c>
    </row>
    <row r="191" spans="1:142" ht="12.75" customHeight="1">
      <c r="A191" s="24" t="s">
        <v>73</v>
      </c>
      <c r="B191" s="13" t="s">
        <v>74</v>
      </c>
      <c r="C191" s="4" t="s">
        <v>75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28">
        <v>0</v>
      </c>
      <c r="AP191" s="28">
        <v>0</v>
      </c>
      <c r="AQ191" s="28">
        <v>0</v>
      </c>
      <c r="AR191" s="28">
        <v>0</v>
      </c>
      <c r="AS191" s="28">
        <v>0</v>
      </c>
      <c r="AT191" s="28">
        <v>0</v>
      </c>
      <c r="AU191" s="28">
        <v>0</v>
      </c>
      <c r="AV191" s="28">
        <v>0</v>
      </c>
      <c r="AW191" s="28">
        <v>0</v>
      </c>
      <c r="AX191" s="28">
        <v>0</v>
      </c>
      <c r="AY191" s="28">
        <v>0</v>
      </c>
      <c r="AZ191" s="28">
        <v>0</v>
      </c>
      <c r="BA191" s="28">
        <v>0</v>
      </c>
      <c r="BB191" s="28">
        <v>0</v>
      </c>
      <c r="BC191" s="28">
        <v>0</v>
      </c>
      <c r="BD191" s="28">
        <v>0</v>
      </c>
      <c r="BE191" s="28">
        <v>0</v>
      </c>
      <c r="BF191" s="28">
        <v>0</v>
      </c>
      <c r="BG191" s="28">
        <v>0</v>
      </c>
      <c r="BH191" s="28">
        <v>0</v>
      </c>
      <c r="BI191" s="28">
        <v>0</v>
      </c>
      <c r="BJ191" s="28">
        <v>0</v>
      </c>
      <c r="BK191" s="28">
        <v>0</v>
      </c>
      <c r="BL191" s="28">
        <v>0</v>
      </c>
      <c r="BM191" s="28">
        <v>0</v>
      </c>
      <c r="BN191" s="28">
        <v>0</v>
      </c>
      <c r="BO191" s="28">
        <v>0</v>
      </c>
      <c r="BP191" s="28">
        <v>0</v>
      </c>
      <c r="BQ191" s="28">
        <v>0</v>
      </c>
      <c r="BR191" s="28">
        <v>0</v>
      </c>
      <c r="BS191" s="28">
        <v>0</v>
      </c>
      <c r="BT191" s="28">
        <v>0</v>
      </c>
      <c r="BU191" s="28">
        <v>0</v>
      </c>
      <c r="BV191" s="28">
        <v>0</v>
      </c>
      <c r="BW191" s="28">
        <v>0</v>
      </c>
      <c r="BX191" s="28">
        <v>0</v>
      </c>
      <c r="BY191" s="28">
        <v>0</v>
      </c>
      <c r="BZ191" s="28">
        <v>0</v>
      </c>
      <c r="CA191" s="28">
        <v>0</v>
      </c>
      <c r="CB191" s="28">
        <v>0</v>
      </c>
      <c r="CC191" s="28">
        <v>0</v>
      </c>
      <c r="CD191" s="28">
        <v>0</v>
      </c>
      <c r="CE191" s="28">
        <v>0</v>
      </c>
      <c r="CF191" s="28">
        <v>0</v>
      </c>
      <c r="CG191" s="28">
        <v>0</v>
      </c>
      <c r="CH191" s="28">
        <v>0</v>
      </c>
      <c r="CI191" s="28">
        <v>0</v>
      </c>
      <c r="CJ191" s="28">
        <v>0</v>
      </c>
      <c r="CK191" s="28">
        <v>0</v>
      </c>
      <c r="CL191" s="28">
        <v>0</v>
      </c>
      <c r="CM191" s="28">
        <v>0</v>
      </c>
      <c r="CN191" s="28">
        <v>0</v>
      </c>
      <c r="CO191" s="28">
        <v>0</v>
      </c>
      <c r="CP191" s="28">
        <v>0</v>
      </c>
      <c r="CQ191" s="28">
        <v>0</v>
      </c>
      <c r="CR191" s="28">
        <v>0</v>
      </c>
      <c r="CS191" s="28">
        <v>0</v>
      </c>
      <c r="CT191" s="28">
        <v>0</v>
      </c>
      <c r="CU191" s="28">
        <v>0</v>
      </c>
      <c r="CV191" s="28">
        <v>0</v>
      </c>
      <c r="CW191" s="28">
        <v>0</v>
      </c>
      <c r="CX191" s="28">
        <v>0</v>
      </c>
      <c r="CY191" s="28">
        <v>0</v>
      </c>
      <c r="CZ191" s="28">
        <v>0</v>
      </c>
      <c r="DA191" s="28">
        <v>0</v>
      </c>
      <c r="DB191" s="28">
        <v>0</v>
      </c>
      <c r="DC191" s="28">
        <v>0</v>
      </c>
      <c r="DD191" s="28">
        <v>0</v>
      </c>
      <c r="DE191" s="28">
        <v>0</v>
      </c>
      <c r="DF191" s="28">
        <v>0</v>
      </c>
      <c r="DG191" s="28">
        <v>0</v>
      </c>
      <c r="DH191" s="28">
        <v>0</v>
      </c>
      <c r="DI191" s="28">
        <v>0</v>
      </c>
      <c r="DJ191" s="28">
        <v>0</v>
      </c>
      <c r="DK191" s="28">
        <v>0</v>
      </c>
      <c r="DL191" s="28">
        <v>0</v>
      </c>
      <c r="DM191" s="28">
        <v>0</v>
      </c>
      <c r="DN191" s="28">
        <v>0</v>
      </c>
      <c r="DO191" s="28">
        <v>0</v>
      </c>
      <c r="DP191" s="28">
        <v>0</v>
      </c>
      <c r="DQ191" s="28">
        <v>0</v>
      </c>
      <c r="DR191" s="28">
        <v>0</v>
      </c>
      <c r="DS191" s="28">
        <v>0</v>
      </c>
      <c r="DT191" s="28">
        <v>0</v>
      </c>
      <c r="DU191" s="28">
        <v>0</v>
      </c>
      <c r="DV191" s="28">
        <v>0</v>
      </c>
      <c r="DW191" s="28">
        <v>0</v>
      </c>
      <c r="DX191" s="28">
        <f t="shared" si="18"/>
        <v>0</v>
      </c>
      <c r="DY191" s="28">
        <v>0</v>
      </c>
      <c r="DZ191" s="28">
        <v>0</v>
      </c>
      <c r="EA191" s="28">
        <f>SUM(DY191:DZ191)</f>
        <v>0</v>
      </c>
      <c r="EB191" s="28">
        <v>0</v>
      </c>
      <c r="EC191" s="28">
        <v>0</v>
      </c>
      <c r="ED191" s="28">
        <f>SUM(EB191:EC191)</f>
        <v>0</v>
      </c>
      <c r="EE191" s="28">
        <v>0</v>
      </c>
      <c r="EF191" s="28">
        <v>0</v>
      </c>
      <c r="EG191" s="28">
        <f>SUM(ED191:EF191)</f>
        <v>0</v>
      </c>
      <c r="EH191" s="28">
        <v>0</v>
      </c>
      <c r="EI191" s="28">
        <v>0</v>
      </c>
      <c r="EJ191" s="28">
        <f>SUM(EH191:EI191)</f>
        <v>0</v>
      </c>
      <c r="EK191" s="28">
        <f t="shared" si="19"/>
        <v>0</v>
      </c>
      <c r="EL191" s="28">
        <f t="shared" si="20"/>
        <v>0</v>
      </c>
    </row>
    <row r="192" spans="1:142" ht="12.75" customHeight="1">
      <c r="A192" s="24" t="s">
        <v>76</v>
      </c>
      <c r="B192" s="13" t="s">
        <v>77</v>
      </c>
      <c r="C192" s="4" t="s">
        <v>78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  <c r="AS192" s="28">
        <v>0</v>
      </c>
      <c r="AT192" s="28">
        <v>0</v>
      </c>
      <c r="AU192" s="28">
        <v>0</v>
      </c>
      <c r="AV192" s="28">
        <v>0</v>
      </c>
      <c r="AW192" s="28">
        <v>0</v>
      </c>
      <c r="AX192" s="28">
        <v>0</v>
      </c>
      <c r="AY192" s="28">
        <v>0</v>
      </c>
      <c r="AZ192" s="28">
        <v>0</v>
      </c>
      <c r="BA192" s="28">
        <v>0</v>
      </c>
      <c r="BB192" s="28">
        <v>0</v>
      </c>
      <c r="BC192" s="28">
        <v>0</v>
      </c>
      <c r="BD192" s="28">
        <v>0</v>
      </c>
      <c r="BE192" s="28">
        <v>0</v>
      </c>
      <c r="BF192" s="28">
        <v>0</v>
      </c>
      <c r="BG192" s="28">
        <v>0</v>
      </c>
      <c r="BH192" s="28">
        <v>0</v>
      </c>
      <c r="BI192" s="28">
        <v>0</v>
      </c>
      <c r="BJ192" s="28">
        <v>0</v>
      </c>
      <c r="BK192" s="28">
        <v>0</v>
      </c>
      <c r="BL192" s="28">
        <v>0</v>
      </c>
      <c r="BM192" s="28">
        <v>0</v>
      </c>
      <c r="BN192" s="28">
        <v>0</v>
      </c>
      <c r="BO192" s="28">
        <v>0</v>
      </c>
      <c r="BP192" s="28">
        <v>0</v>
      </c>
      <c r="BQ192" s="28">
        <v>0</v>
      </c>
      <c r="BR192" s="28">
        <v>0</v>
      </c>
      <c r="BS192" s="28">
        <v>0</v>
      </c>
      <c r="BT192" s="28">
        <v>0</v>
      </c>
      <c r="BU192" s="28">
        <v>0</v>
      </c>
      <c r="BV192" s="28">
        <v>0</v>
      </c>
      <c r="BW192" s="28">
        <v>0</v>
      </c>
      <c r="BX192" s="28">
        <v>0</v>
      </c>
      <c r="BY192" s="28">
        <v>0</v>
      </c>
      <c r="BZ192" s="28">
        <v>0</v>
      </c>
      <c r="CA192" s="28">
        <v>0</v>
      </c>
      <c r="CB192" s="28">
        <v>0</v>
      </c>
      <c r="CC192" s="28">
        <v>0</v>
      </c>
      <c r="CD192" s="28">
        <v>0</v>
      </c>
      <c r="CE192" s="28">
        <v>0</v>
      </c>
      <c r="CF192" s="28">
        <v>0</v>
      </c>
      <c r="CG192" s="28">
        <v>0</v>
      </c>
      <c r="CH192" s="28">
        <v>0</v>
      </c>
      <c r="CI192" s="28">
        <v>0</v>
      </c>
      <c r="CJ192" s="28">
        <v>0</v>
      </c>
      <c r="CK192" s="28">
        <v>0</v>
      </c>
      <c r="CL192" s="28">
        <v>0</v>
      </c>
      <c r="CM192" s="28">
        <v>0</v>
      </c>
      <c r="CN192" s="28">
        <v>0</v>
      </c>
      <c r="CO192" s="28">
        <v>0</v>
      </c>
      <c r="CP192" s="28">
        <v>0</v>
      </c>
      <c r="CQ192" s="28">
        <v>0</v>
      </c>
      <c r="CR192" s="28">
        <v>0</v>
      </c>
      <c r="CS192" s="28">
        <v>0</v>
      </c>
      <c r="CT192" s="28">
        <v>0</v>
      </c>
      <c r="CU192" s="28">
        <v>0</v>
      </c>
      <c r="CV192" s="28">
        <v>0</v>
      </c>
      <c r="CW192" s="28">
        <v>0</v>
      </c>
      <c r="CX192" s="28">
        <v>0</v>
      </c>
      <c r="CY192" s="28">
        <v>0</v>
      </c>
      <c r="CZ192" s="28">
        <v>0</v>
      </c>
      <c r="DA192" s="28">
        <v>0</v>
      </c>
      <c r="DB192" s="28">
        <v>0</v>
      </c>
      <c r="DC192" s="28">
        <v>0</v>
      </c>
      <c r="DD192" s="28">
        <v>0</v>
      </c>
      <c r="DE192" s="28">
        <v>0</v>
      </c>
      <c r="DF192" s="28">
        <v>0</v>
      </c>
      <c r="DG192" s="28">
        <v>0</v>
      </c>
      <c r="DH192" s="28">
        <v>0</v>
      </c>
      <c r="DI192" s="28">
        <v>0</v>
      </c>
      <c r="DJ192" s="28">
        <v>0</v>
      </c>
      <c r="DK192" s="28">
        <v>0</v>
      </c>
      <c r="DL192" s="28">
        <v>0</v>
      </c>
      <c r="DM192" s="28">
        <v>0</v>
      </c>
      <c r="DN192" s="28">
        <v>0</v>
      </c>
      <c r="DO192" s="28">
        <v>0</v>
      </c>
      <c r="DP192" s="28">
        <v>0</v>
      </c>
      <c r="DQ192" s="28">
        <v>0</v>
      </c>
      <c r="DR192" s="28">
        <v>0</v>
      </c>
      <c r="DS192" s="28">
        <v>0</v>
      </c>
      <c r="DT192" s="28">
        <v>0</v>
      </c>
      <c r="DU192" s="28">
        <v>0</v>
      </c>
      <c r="DV192" s="28">
        <v>0</v>
      </c>
      <c r="DW192" s="28">
        <v>0</v>
      </c>
      <c r="DX192" s="28">
        <f t="shared" si="18"/>
        <v>0</v>
      </c>
      <c r="DY192" s="28">
        <v>0</v>
      </c>
      <c r="DZ192" s="28">
        <v>0</v>
      </c>
      <c r="EA192" s="28">
        <f>SUM(DY192:DZ192)</f>
        <v>0</v>
      </c>
      <c r="EB192" s="28">
        <v>0</v>
      </c>
      <c r="EC192" s="28">
        <v>0</v>
      </c>
      <c r="ED192" s="28">
        <f>SUM(EB192:EC192)</f>
        <v>0</v>
      </c>
      <c r="EE192" s="28">
        <v>0</v>
      </c>
      <c r="EF192" s="28">
        <v>0</v>
      </c>
      <c r="EG192" s="28">
        <f>SUM(ED192:EF192)</f>
        <v>0</v>
      </c>
      <c r="EH192" s="28">
        <v>0</v>
      </c>
      <c r="EI192" s="28">
        <v>0</v>
      </c>
      <c r="EJ192" s="28">
        <f>SUM(EH192:EI192)</f>
        <v>0</v>
      </c>
      <c r="EK192" s="28">
        <f t="shared" si="19"/>
        <v>0</v>
      </c>
      <c r="EL192" s="28">
        <f t="shared" si="20"/>
        <v>0</v>
      </c>
    </row>
    <row r="193" spans="1:142" ht="12.75" customHeight="1">
      <c r="A193" s="24" t="s">
        <v>79</v>
      </c>
      <c r="B193" s="13" t="s">
        <v>80</v>
      </c>
      <c r="C193" s="4" t="s">
        <v>81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  <c r="AS193" s="28">
        <v>0</v>
      </c>
      <c r="AT193" s="28">
        <v>0</v>
      </c>
      <c r="AU193" s="28">
        <v>0</v>
      </c>
      <c r="AV193" s="28">
        <v>0</v>
      </c>
      <c r="AW193" s="28">
        <v>0</v>
      </c>
      <c r="AX193" s="28">
        <v>0</v>
      </c>
      <c r="AY193" s="28">
        <v>0</v>
      </c>
      <c r="AZ193" s="28">
        <v>0</v>
      </c>
      <c r="BA193" s="28">
        <v>0</v>
      </c>
      <c r="BB193" s="28">
        <v>0</v>
      </c>
      <c r="BC193" s="28">
        <v>0</v>
      </c>
      <c r="BD193" s="28">
        <v>0</v>
      </c>
      <c r="BE193" s="28">
        <v>0</v>
      </c>
      <c r="BF193" s="28">
        <v>0</v>
      </c>
      <c r="BG193" s="28">
        <v>0</v>
      </c>
      <c r="BH193" s="28">
        <v>0</v>
      </c>
      <c r="BI193" s="28">
        <v>0</v>
      </c>
      <c r="BJ193" s="28">
        <v>0</v>
      </c>
      <c r="BK193" s="28">
        <v>0</v>
      </c>
      <c r="BL193" s="28">
        <v>0</v>
      </c>
      <c r="BM193" s="28">
        <v>0</v>
      </c>
      <c r="BN193" s="28">
        <v>0</v>
      </c>
      <c r="BO193" s="28">
        <v>0</v>
      </c>
      <c r="BP193" s="28">
        <v>0</v>
      </c>
      <c r="BQ193" s="28">
        <v>0</v>
      </c>
      <c r="BR193" s="28">
        <v>0</v>
      </c>
      <c r="BS193" s="28">
        <v>0</v>
      </c>
      <c r="BT193" s="28">
        <v>0</v>
      </c>
      <c r="BU193" s="28">
        <v>0</v>
      </c>
      <c r="BV193" s="28">
        <v>0</v>
      </c>
      <c r="BW193" s="28">
        <v>0</v>
      </c>
      <c r="BX193" s="28">
        <v>0</v>
      </c>
      <c r="BY193" s="28">
        <v>0</v>
      </c>
      <c r="BZ193" s="28">
        <v>0</v>
      </c>
      <c r="CA193" s="28">
        <v>0</v>
      </c>
      <c r="CB193" s="28">
        <v>0</v>
      </c>
      <c r="CC193" s="28">
        <v>0</v>
      </c>
      <c r="CD193" s="28">
        <v>0</v>
      </c>
      <c r="CE193" s="28">
        <v>0</v>
      </c>
      <c r="CF193" s="28">
        <v>0</v>
      </c>
      <c r="CG193" s="28">
        <v>0</v>
      </c>
      <c r="CH193" s="28">
        <v>0</v>
      </c>
      <c r="CI193" s="28">
        <v>0</v>
      </c>
      <c r="CJ193" s="28">
        <v>0</v>
      </c>
      <c r="CK193" s="28">
        <v>0</v>
      </c>
      <c r="CL193" s="28">
        <v>0</v>
      </c>
      <c r="CM193" s="28">
        <v>0</v>
      </c>
      <c r="CN193" s="28">
        <v>0</v>
      </c>
      <c r="CO193" s="28">
        <v>0</v>
      </c>
      <c r="CP193" s="28">
        <v>0</v>
      </c>
      <c r="CQ193" s="28">
        <v>0</v>
      </c>
      <c r="CR193" s="28">
        <v>0</v>
      </c>
      <c r="CS193" s="28">
        <v>0</v>
      </c>
      <c r="CT193" s="28">
        <v>0</v>
      </c>
      <c r="CU193" s="28">
        <v>0</v>
      </c>
      <c r="CV193" s="28">
        <v>0</v>
      </c>
      <c r="CW193" s="28">
        <v>0</v>
      </c>
      <c r="CX193" s="28">
        <v>0</v>
      </c>
      <c r="CY193" s="28">
        <v>0</v>
      </c>
      <c r="CZ193" s="28">
        <v>0</v>
      </c>
      <c r="DA193" s="28">
        <v>0</v>
      </c>
      <c r="DB193" s="28">
        <v>0</v>
      </c>
      <c r="DC193" s="28">
        <v>0</v>
      </c>
      <c r="DD193" s="28">
        <v>0</v>
      </c>
      <c r="DE193" s="28">
        <v>0</v>
      </c>
      <c r="DF193" s="28">
        <v>0</v>
      </c>
      <c r="DG193" s="28">
        <v>0</v>
      </c>
      <c r="DH193" s="28">
        <v>0</v>
      </c>
      <c r="DI193" s="28">
        <v>0</v>
      </c>
      <c r="DJ193" s="28">
        <v>0</v>
      </c>
      <c r="DK193" s="28">
        <v>0</v>
      </c>
      <c r="DL193" s="28">
        <v>0</v>
      </c>
      <c r="DM193" s="28">
        <v>0</v>
      </c>
      <c r="DN193" s="28">
        <v>0</v>
      </c>
      <c r="DO193" s="28">
        <v>0</v>
      </c>
      <c r="DP193" s="28">
        <v>0</v>
      </c>
      <c r="DQ193" s="28">
        <v>0</v>
      </c>
      <c r="DR193" s="28">
        <v>0</v>
      </c>
      <c r="DS193" s="28">
        <v>0</v>
      </c>
      <c r="DT193" s="28">
        <v>0</v>
      </c>
      <c r="DU193" s="28">
        <v>0</v>
      </c>
      <c r="DV193" s="28">
        <v>0</v>
      </c>
      <c r="DW193" s="28">
        <v>0</v>
      </c>
      <c r="DX193" s="28">
        <f t="shared" si="18"/>
        <v>0</v>
      </c>
      <c r="DY193" s="28">
        <v>0</v>
      </c>
      <c r="DZ193" s="28">
        <v>0</v>
      </c>
      <c r="EA193" s="28">
        <f>SUM(DY193:DZ193)</f>
        <v>0</v>
      </c>
      <c r="EB193" s="28">
        <v>0</v>
      </c>
      <c r="EC193" s="28">
        <v>0</v>
      </c>
      <c r="ED193" s="28">
        <f>SUM(EB193:EC193)</f>
        <v>0</v>
      </c>
      <c r="EE193" s="28">
        <v>0</v>
      </c>
      <c r="EF193" s="28">
        <v>0</v>
      </c>
      <c r="EG193" s="28">
        <f>SUM(ED193:EF193)</f>
        <v>0</v>
      </c>
      <c r="EH193" s="28">
        <v>0</v>
      </c>
      <c r="EI193" s="28">
        <v>0</v>
      </c>
      <c r="EJ193" s="28">
        <f>SUM(EH193:EI193)</f>
        <v>0</v>
      </c>
      <c r="EK193" s="28">
        <f t="shared" si="19"/>
        <v>0</v>
      </c>
      <c r="EL193" s="28">
        <f t="shared" si="20"/>
        <v>0</v>
      </c>
    </row>
    <row r="194" spans="1:142" ht="12.75" customHeight="1">
      <c r="A194" s="24" t="s">
        <v>82</v>
      </c>
      <c r="B194" s="13" t="s">
        <v>83</v>
      </c>
      <c r="C194" s="4" t="s">
        <v>84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  <c r="AS194" s="28">
        <v>0</v>
      </c>
      <c r="AT194" s="28">
        <v>0</v>
      </c>
      <c r="AU194" s="28">
        <v>0</v>
      </c>
      <c r="AV194" s="28">
        <v>0</v>
      </c>
      <c r="AW194" s="28">
        <v>0</v>
      </c>
      <c r="AX194" s="28">
        <v>0</v>
      </c>
      <c r="AY194" s="28">
        <v>0</v>
      </c>
      <c r="AZ194" s="28">
        <v>0</v>
      </c>
      <c r="BA194" s="28">
        <v>0</v>
      </c>
      <c r="BB194" s="28">
        <v>0</v>
      </c>
      <c r="BC194" s="28">
        <v>0</v>
      </c>
      <c r="BD194" s="28">
        <v>0</v>
      </c>
      <c r="BE194" s="28">
        <v>0</v>
      </c>
      <c r="BF194" s="28">
        <v>0</v>
      </c>
      <c r="BG194" s="28">
        <v>0</v>
      </c>
      <c r="BH194" s="28">
        <v>0</v>
      </c>
      <c r="BI194" s="28">
        <v>0</v>
      </c>
      <c r="BJ194" s="28">
        <v>0</v>
      </c>
      <c r="BK194" s="28">
        <v>0</v>
      </c>
      <c r="BL194" s="28">
        <v>0</v>
      </c>
      <c r="BM194" s="28">
        <v>0</v>
      </c>
      <c r="BN194" s="28">
        <v>0</v>
      </c>
      <c r="BO194" s="28">
        <v>0</v>
      </c>
      <c r="BP194" s="28">
        <v>0</v>
      </c>
      <c r="BQ194" s="28">
        <v>0</v>
      </c>
      <c r="BR194" s="28">
        <v>0</v>
      </c>
      <c r="BS194" s="28">
        <v>0</v>
      </c>
      <c r="BT194" s="28">
        <v>0</v>
      </c>
      <c r="BU194" s="28">
        <v>0</v>
      </c>
      <c r="BV194" s="28">
        <v>0</v>
      </c>
      <c r="BW194" s="28">
        <v>0</v>
      </c>
      <c r="BX194" s="28">
        <v>0</v>
      </c>
      <c r="BY194" s="28">
        <v>0</v>
      </c>
      <c r="BZ194" s="28">
        <v>0</v>
      </c>
      <c r="CA194" s="28">
        <v>0</v>
      </c>
      <c r="CB194" s="28">
        <v>0</v>
      </c>
      <c r="CC194" s="28">
        <v>0</v>
      </c>
      <c r="CD194" s="28">
        <v>0</v>
      </c>
      <c r="CE194" s="28">
        <v>0</v>
      </c>
      <c r="CF194" s="28">
        <v>0</v>
      </c>
      <c r="CG194" s="28">
        <v>0</v>
      </c>
      <c r="CH194" s="28">
        <v>0</v>
      </c>
      <c r="CI194" s="28">
        <v>0</v>
      </c>
      <c r="CJ194" s="28">
        <v>0</v>
      </c>
      <c r="CK194" s="28">
        <v>0</v>
      </c>
      <c r="CL194" s="28">
        <v>0</v>
      </c>
      <c r="CM194" s="28">
        <v>0</v>
      </c>
      <c r="CN194" s="28">
        <v>0</v>
      </c>
      <c r="CO194" s="28">
        <v>0</v>
      </c>
      <c r="CP194" s="28">
        <v>0</v>
      </c>
      <c r="CQ194" s="28">
        <v>0</v>
      </c>
      <c r="CR194" s="28">
        <v>0</v>
      </c>
      <c r="CS194" s="28">
        <v>0</v>
      </c>
      <c r="CT194" s="28">
        <v>0</v>
      </c>
      <c r="CU194" s="28">
        <v>0</v>
      </c>
      <c r="CV194" s="28">
        <v>0</v>
      </c>
      <c r="CW194" s="28">
        <v>0</v>
      </c>
      <c r="CX194" s="28">
        <v>0</v>
      </c>
      <c r="CY194" s="28">
        <v>0</v>
      </c>
      <c r="CZ194" s="28">
        <v>0</v>
      </c>
      <c r="DA194" s="28">
        <v>0</v>
      </c>
      <c r="DB194" s="28">
        <v>0</v>
      </c>
      <c r="DC194" s="28">
        <v>0</v>
      </c>
      <c r="DD194" s="28">
        <v>0</v>
      </c>
      <c r="DE194" s="28">
        <v>0</v>
      </c>
      <c r="DF194" s="28">
        <v>0</v>
      </c>
      <c r="DG194" s="28">
        <v>0</v>
      </c>
      <c r="DH194" s="28">
        <v>0</v>
      </c>
      <c r="DI194" s="28">
        <v>0</v>
      </c>
      <c r="DJ194" s="28">
        <v>0</v>
      </c>
      <c r="DK194" s="28">
        <v>0</v>
      </c>
      <c r="DL194" s="28">
        <v>0</v>
      </c>
      <c r="DM194" s="28">
        <v>0</v>
      </c>
      <c r="DN194" s="28">
        <v>0</v>
      </c>
      <c r="DO194" s="28">
        <v>0</v>
      </c>
      <c r="DP194" s="28">
        <v>0</v>
      </c>
      <c r="DQ194" s="28">
        <v>0</v>
      </c>
      <c r="DR194" s="28">
        <v>0</v>
      </c>
      <c r="DS194" s="28">
        <v>0</v>
      </c>
      <c r="DT194" s="28">
        <v>0</v>
      </c>
      <c r="DU194" s="28">
        <v>0</v>
      </c>
      <c r="DV194" s="28">
        <v>0</v>
      </c>
      <c r="DW194" s="28">
        <v>0</v>
      </c>
      <c r="DX194" s="28">
        <f t="shared" si="18"/>
        <v>0</v>
      </c>
      <c r="DY194" s="28">
        <v>0</v>
      </c>
      <c r="DZ194" s="28">
        <v>0</v>
      </c>
      <c r="EA194" s="28">
        <f>SUM(DY194:DZ194)</f>
        <v>0</v>
      </c>
      <c r="EB194" s="28">
        <v>0</v>
      </c>
      <c r="EC194" s="28">
        <v>0</v>
      </c>
      <c r="ED194" s="28">
        <f>SUM(EB194:EC194)</f>
        <v>0</v>
      </c>
      <c r="EE194" s="28">
        <v>0</v>
      </c>
      <c r="EF194" s="28">
        <v>0</v>
      </c>
      <c r="EG194" s="28">
        <f>SUM(ED194:EF194)</f>
        <v>0</v>
      </c>
      <c r="EH194" s="28">
        <v>0</v>
      </c>
      <c r="EI194" s="28">
        <v>0</v>
      </c>
      <c r="EJ194" s="28">
        <f>SUM(EH194:EI194)</f>
        <v>0</v>
      </c>
      <c r="EK194" s="28">
        <f t="shared" si="19"/>
        <v>0</v>
      </c>
      <c r="EL194" s="28">
        <f t="shared" si="20"/>
        <v>0</v>
      </c>
    </row>
    <row r="195" spans="1:142" ht="12.75" customHeight="1">
      <c r="A195" s="24" t="s">
        <v>85</v>
      </c>
      <c r="B195" s="13" t="s">
        <v>86</v>
      </c>
      <c r="C195" s="4" t="s">
        <v>87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  <c r="AL195" s="28">
        <v>0</v>
      </c>
      <c r="AM195" s="28">
        <v>0</v>
      </c>
      <c r="AN195" s="28">
        <v>0</v>
      </c>
      <c r="AO195" s="28">
        <v>0</v>
      </c>
      <c r="AP195" s="28">
        <v>0</v>
      </c>
      <c r="AQ195" s="28">
        <v>0</v>
      </c>
      <c r="AR195" s="28">
        <v>0</v>
      </c>
      <c r="AS195" s="28">
        <v>0</v>
      </c>
      <c r="AT195" s="28">
        <v>0</v>
      </c>
      <c r="AU195" s="28">
        <v>0</v>
      </c>
      <c r="AV195" s="28">
        <v>0</v>
      </c>
      <c r="AW195" s="28">
        <v>0</v>
      </c>
      <c r="AX195" s="28">
        <v>0</v>
      </c>
      <c r="AY195" s="28">
        <v>0</v>
      </c>
      <c r="AZ195" s="28">
        <v>0</v>
      </c>
      <c r="BA195" s="28">
        <v>0</v>
      </c>
      <c r="BB195" s="28">
        <v>0</v>
      </c>
      <c r="BC195" s="28">
        <v>0</v>
      </c>
      <c r="BD195" s="28">
        <v>0</v>
      </c>
      <c r="BE195" s="28">
        <v>0</v>
      </c>
      <c r="BF195" s="28">
        <v>0</v>
      </c>
      <c r="BG195" s="28">
        <v>0</v>
      </c>
      <c r="BH195" s="28">
        <v>0</v>
      </c>
      <c r="BI195" s="28">
        <v>0</v>
      </c>
      <c r="BJ195" s="28">
        <v>0</v>
      </c>
      <c r="BK195" s="28">
        <v>0</v>
      </c>
      <c r="BL195" s="28">
        <v>0</v>
      </c>
      <c r="BM195" s="28">
        <v>0</v>
      </c>
      <c r="BN195" s="28">
        <v>0</v>
      </c>
      <c r="BO195" s="28">
        <v>0</v>
      </c>
      <c r="BP195" s="28">
        <v>0</v>
      </c>
      <c r="BQ195" s="28">
        <v>0</v>
      </c>
      <c r="BR195" s="28">
        <v>0</v>
      </c>
      <c r="BS195" s="28">
        <v>0</v>
      </c>
      <c r="BT195" s="28">
        <v>0</v>
      </c>
      <c r="BU195" s="28">
        <v>0</v>
      </c>
      <c r="BV195" s="28">
        <v>0</v>
      </c>
      <c r="BW195" s="28">
        <v>0</v>
      </c>
      <c r="BX195" s="28">
        <v>0</v>
      </c>
      <c r="BY195" s="28">
        <v>0</v>
      </c>
      <c r="BZ195" s="28">
        <v>0</v>
      </c>
      <c r="CA195" s="28">
        <v>0</v>
      </c>
      <c r="CB195" s="28">
        <v>0</v>
      </c>
      <c r="CC195" s="28">
        <v>0</v>
      </c>
      <c r="CD195" s="28">
        <v>0</v>
      </c>
      <c r="CE195" s="28">
        <v>0</v>
      </c>
      <c r="CF195" s="28">
        <v>0</v>
      </c>
      <c r="CG195" s="28">
        <v>0</v>
      </c>
      <c r="CH195" s="28">
        <v>0</v>
      </c>
      <c r="CI195" s="28">
        <v>0</v>
      </c>
      <c r="CJ195" s="28">
        <v>0</v>
      </c>
      <c r="CK195" s="28">
        <v>0</v>
      </c>
      <c r="CL195" s="28">
        <v>0</v>
      </c>
      <c r="CM195" s="28">
        <v>0</v>
      </c>
      <c r="CN195" s="28">
        <v>0</v>
      </c>
      <c r="CO195" s="28">
        <v>0</v>
      </c>
      <c r="CP195" s="28">
        <v>0</v>
      </c>
      <c r="CQ195" s="28">
        <v>0</v>
      </c>
      <c r="CR195" s="28">
        <v>0</v>
      </c>
      <c r="CS195" s="28">
        <v>0</v>
      </c>
      <c r="CT195" s="28">
        <v>0</v>
      </c>
      <c r="CU195" s="28">
        <v>0</v>
      </c>
      <c r="CV195" s="28">
        <v>0</v>
      </c>
      <c r="CW195" s="28">
        <v>0</v>
      </c>
      <c r="CX195" s="28">
        <v>0</v>
      </c>
      <c r="CY195" s="28">
        <v>0</v>
      </c>
      <c r="CZ195" s="28">
        <v>0</v>
      </c>
      <c r="DA195" s="28">
        <v>0</v>
      </c>
      <c r="DB195" s="28">
        <v>0</v>
      </c>
      <c r="DC195" s="28">
        <v>0</v>
      </c>
      <c r="DD195" s="28">
        <v>0</v>
      </c>
      <c r="DE195" s="28">
        <v>0</v>
      </c>
      <c r="DF195" s="28">
        <v>0</v>
      </c>
      <c r="DG195" s="28">
        <v>0</v>
      </c>
      <c r="DH195" s="28">
        <v>0</v>
      </c>
      <c r="DI195" s="28">
        <v>0</v>
      </c>
      <c r="DJ195" s="28">
        <v>0</v>
      </c>
      <c r="DK195" s="28">
        <v>0</v>
      </c>
      <c r="DL195" s="28">
        <v>0</v>
      </c>
      <c r="DM195" s="28">
        <v>0</v>
      </c>
      <c r="DN195" s="28">
        <v>0</v>
      </c>
      <c r="DO195" s="28">
        <v>0</v>
      </c>
      <c r="DP195" s="28">
        <v>0</v>
      </c>
      <c r="DQ195" s="28">
        <v>0</v>
      </c>
      <c r="DR195" s="28">
        <v>0</v>
      </c>
      <c r="DS195" s="28">
        <v>0</v>
      </c>
      <c r="DT195" s="28">
        <v>0</v>
      </c>
      <c r="DU195" s="28">
        <v>0</v>
      </c>
      <c r="DV195" s="28">
        <v>0</v>
      </c>
      <c r="DW195" s="28">
        <v>0</v>
      </c>
      <c r="DX195" s="28">
        <f t="shared" si="18"/>
        <v>0</v>
      </c>
      <c r="DY195" s="28">
        <v>0</v>
      </c>
      <c r="DZ195" s="28">
        <v>0</v>
      </c>
      <c r="EA195" s="28">
        <f>SUM(DY195:DZ195)</f>
        <v>0</v>
      </c>
      <c r="EB195" s="28">
        <v>0</v>
      </c>
      <c r="EC195" s="28">
        <v>0</v>
      </c>
      <c r="ED195" s="28">
        <f>SUM(EB195:EC195)</f>
        <v>0</v>
      </c>
      <c r="EE195" s="28">
        <v>0</v>
      </c>
      <c r="EF195" s="28">
        <v>0</v>
      </c>
      <c r="EG195" s="28">
        <f>SUM(ED195:EF195)</f>
        <v>0</v>
      </c>
      <c r="EH195" s="28">
        <v>0</v>
      </c>
      <c r="EI195" s="28">
        <v>0</v>
      </c>
      <c r="EJ195" s="28">
        <f>SUM(EH195:EI195)</f>
        <v>0</v>
      </c>
      <c r="EK195" s="28">
        <f t="shared" si="19"/>
        <v>0</v>
      </c>
      <c r="EL195" s="28">
        <f t="shared" si="20"/>
        <v>0</v>
      </c>
    </row>
    <row r="196" spans="1:142" ht="12.75" customHeight="1">
      <c r="A196" s="24" t="s">
        <v>88</v>
      </c>
      <c r="B196" s="13" t="s">
        <v>89</v>
      </c>
      <c r="C196" s="4" t="s">
        <v>90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  <c r="AS196" s="28">
        <v>0</v>
      </c>
      <c r="AT196" s="28">
        <v>0</v>
      </c>
      <c r="AU196" s="28">
        <v>0</v>
      </c>
      <c r="AV196" s="28">
        <v>0</v>
      </c>
      <c r="AW196" s="28">
        <v>0</v>
      </c>
      <c r="AX196" s="28">
        <v>0</v>
      </c>
      <c r="AY196" s="28">
        <v>0</v>
      </c>
      <c r="AZ196" s="28">
        <v>0</v>
      </c>
      <c r="BA196" s="28">
        <v>0</v>
      </c>
      <c r="BB196" s="28">
        <v>0</v>
      </c>
      <c r="BC196" s="28">
        <v>0</v>
      </c>
      <c r="BD196" s="28">
        <v>0</v>
      </c>
      <c r="BE196" s="28">
        <v>0</v>
      </c>
      <c r="BF196" s="28">
        <v>0</v>
      </c>
      <c r="BG196" s="28">
        <v>0</v>
      </c>
      <c r="BH196" s="28">
        <v>0</v>
      </c>
      <c r="BI196" s="28">
        <v>0</v>
      </c>
      <c r="BJ196" s="28">
        <v>0</v>
      </c>
      <c r="BK196" s="28">
        <v>0</v>
      </c>
      <c r="BL196" s="28">
        <v>0</v>
      </c>
      <c r="BM196" s="28">
        <v>0</v>
      </c>
      <c r="BN196" s="28">
        <v>0</v>
      </c>
      <c r="BO196" s="28">
        <v>0</v>
      </c>
      <c r="BP196" s="28">
        <v>0</v>
      </c>
      <c r="BQ196" s="28">
        <v>0</v>
      </c>
      <c r="BR196" s="28">
        <v>0</v>
      </c>
      <c r="BS196" s="28">
        <v>0</v>
      </c>
      <c r="BT196" s="28">
        <v>0</v>
      </c>
      <c r="BU196" s="28">
        <v>0</v>
      </c>
      <c r="BV196" s="28">
        <v>0</v>
      </c>
      <c r="BW196" s="28">
        <v>0</v>
      </c>
      <c r="BX196" s="28">
        <v>0</v>
      </c>
      <c r="BY196" s="28">
        <v>0</v>
      </c>
      <c r="BZ196" s="28">
        <v>0</v>
      </c>
      <c r="CA196" s="28">
        <v>0</v>
      </c>
      <c r="CB196" s="28">
        <v>0</v>
      </c>
      <c r="CC196" s="28">
        <v>0</v>
      </c>
      <c r="CD196" s="28">
        <v>0</v>
      </c>
      <c r="CE196" s="28">
        <v>0</v>
      </c>
      <c r="CF196" s="28">
        <v>0</v>
      </c>
      <c r="CG196" s="28">
        <v>0</v>
      </c>
      <c r="CH196" s="28">
        <v>0</v>
      </c>
      <c r="CI196" s="28">
        <v>0</v>
      </c>
      <c r="CJ196" s="28">
        <v>0</v>
      </c>
      <c r="CK196" s="28">
        <v>0</v>
      </c>
      <c r="CL196" s="28">
        <v>0</v>
      </c>
      <c r="CM196" s="28">
        <v>0</v>
      </c>
      <c r="CN196" s="28">
        <v>0</v>
      </c>
      <c r="CO196" s="28">
        <v>0</v>
      </c>
      <c r="CP196" s="28">
        <v>0</v>
      </c>
      <c r="CQ196" s="28">
        <v>0</v>
      </c>
      <c r="CR196" s="28">
        <v>0</v>
      </c>
      <c r="CS196" s="28">
        <v>0</v>
      </c>
      <c r="CT196" s="28">
        <v>0</v>
      </c>
      <c r="CU196" s="28">
        <v>0</v>
      </c>
      <c r="CV196" s="28">
        <v>0</v>
      </c>
      <c r="CW196" s="28">
        <v>0</v>
      </c>
      <c r="CX196" s="28">
        <v>0</v>
      </c>
      <c r="CY196" s="28">
        <v>0</v>
      </c>
      <c r="CZ196" s="28">
        <v>0</v>
      </c>
      <c r="DA196" s="28">
        <v>0</v>
      </c>
      <c r="DB196" s="28">
        <v>0</v>
      </c>
      <c r="DC196" s="28">
        <v>0</v>
      </c>
      <c r="DD196" s="28">
        <v>0</v>
      </c>
      <c r="DE196" s="28">
        <v>0</v>
      </c>
      <c r="DF196" s="28">
        <v>0</v>
      </c>
      <c r="DG196" s="28">
        <v>0</v>
      </c>
      <c r="DH196" s="28">
        <v>0</v>
      </c>
      <c r="DI196" s="28">
        <v>0</v>
      </c>
      <c r="DJ196" s="28">
        <v>0</v>
      </c>
      <c r="DK196" s="28">
        <v>0</v>
      </c>
      <c r="DL196" s="28">
        <v>0</v>
      </c>
      <c r="DM196" s="28">
        <v>0</v>
      </c>
      <c r="DN196" s="28">
        <v>0</v>
      </c>
      <c r="DO196" s="28">
        <v>0</v>
      </c>
      <c r="DP196" s="28">
        <v>0</v>
      </c>
      <c r="DQ196" s="28">
        <v>0</v>
      </c>
      <c r="DR196" s="28">
        <v>0</v>
      </c>
      <c r="DS196" s="28">
        <v>0</v>
      </c>
      <c r="DT196" s="28">
        <v>0</v>
      </c>
      <c r="DU196" s="28">
        <v>0</v>
      </c>
      <c r="DV196" s="28">
        <v>0</v>
      </c>
      <c r="DW196" s="28">
        <v>0</v>
      </c>
      <c r="DX196" s="28">
        <f t="shared" si="18"/>
        <v>0</v>
      </c>
      <c r="DY196" s="28">
        <v>0</v>
      </c>
      <c r="DZ196" s="28">
        <v>0</v>
      </c>
      <c r="EA196" s="28">
        <f>SUM(DY196:DZ196)</f>
        <v>0</v>
      </c>
      <c r="EB196" s="28">
        <v>0</v>
      </c>
      <c r="EC196" s="28">
        <v>0</v>
      </c>
      <c r="ED196" s="28">
        <f>SUM(EB196:EC196)</f>
        <v>0</v>
      </c>
      <c r="EE196" s="28">
        <v>0</v>
      </c>
      <c r="EF196" s="28">
        <v>0</v>
      </c>
      <c r="EG196" s="28">
        <f>SUM(ED196:EF196)</f>
        <v>0</v>
      </c>
      <c r="EH196" s="28">
        <v>0</v>
      </c>
      <c r="EI196" s="28">
        <v>0</v>
      </c>
      <c r="EJ196" s="28">
        <f>SUM(EH196:EI196)</f>
        <v>0</v>
      </c>
      <c r="EK196" s="28">
        <f t="shared" si="19"/>
        <v>0</v>
      </c>
      <c r="EL196" s="28">
        <f t="shared" si="20"/>
        <v>0</v>
      </c>
    </row>
    <row r="197" spans="1:142" ht="12.75" customHeight="1">
      <c r="A197" s="24" t="s">
        <v>91</v>
      </c>
      <c r="B197" s="13" t="s">
        <v>92</v>
      </c>
      <c r="C197" s="4" t="s">
        <v>93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  <c r="AE197" s="28">
        <v>0</v>
      </c>
      <c r="AF197" s="28">
        <v>0</v>
      </c>
      <c r="AG197" s="28">
        <v>0</v>
      </c>
      <c r="AH197" s="28">
        <v>0</v>
      </c>
      <c r="AI197" s="28">
        <v>0</v>
      </c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0</v>
      </c>
      <c r="AQ197" s="28">
        <v>0</v>
      </c>
      <c r="AR197" s="28">
        <v>0</v>
      </c>
      <c r="AS197" s="28">
        <v>0</v>
      </c>
      <c r="AT197" s="28">
        <v>0</v>
      </c>
      <c r="AU197" s="28">
        <v>0</v>
      </c>
      <c r="AV197" s="28">
        <v>0</v>
      </c>
      <c r="AW197" s="28">
        <v>0</v>
      </c>
      <c r="AX197" s="28">
        <v>0</v>
      </c>
      <c r="AY197" s="28">
        <v>0</v>
      </c>
      <c r="AZ197" s="28">
        <v>0</v>
      </c>
      <c r="BA197" s="28">
        <v>0</v>
      </c>
      <c r="BB197" s="28">
        <v>0</v>
      </c>
      <c r="BC197" s="28">
        <v>0</v>
      </c>
      <c r="BD197" s="28">
        <v>0</v>
      </c>
      <c r="BE197" s="28">
        <v>0</v>
      </c>
      <c r="BF197" s="28">
        <v>0</v>
      </c>
      <c r="BG197" s="28">
        <v>0</v>
      </c>
      <c r="BH197" s="28">
        <v>0</v>
      </c>
      <c r="BI197" s="28">
        <v>0</v>
      </c>
      <c r="BJ197" s="28">
        <v>0</v>
      </c>
      <c r="BK197" s="28">
        <v>0</v>
      </c>
      <c r="BL197" s="28">
        <v>0</v>
      </c>
      <c r="BM197" s="28">
        <v>0</v>
      </c>
      <c r="BN197" s="28">
        <v>0</v>
      </c>
      <c r="BO197" s="28">
        <v>0</v>
      </c>
      <c r="BP197" s="28">
        <v>0</v>
      </c>
      <c r="BQ197" s="28">
        <v>0</v>
      </c>
      <c r="BR197" s="28">
        <v>0</v>
      </c>
      <c r="BS197" s="28">
        <v>0</v>
      </c>
      <c r="BT197" s="28">
        <v>0</v>
      </c>
      <c r="BU197" s="28">
        <v>0</v>
      </c>
      <c r="BV197" s="28">
        <v>0</v>
      </c>
      <c r="BW197" s="28">
        <v>0</v>
      </c>
      <c r="BX197" s="28">
        <v>0</v>
      </c>
      <c r="BY197" s="28">
        <v>0</v>
      </c>
      <c r="BZ197" s="28">
        <v>0</v>
      </c>
      <c r="CA197" s="28">
        <v>0</v>
      </c>
      <c r="CB197" s="28">
        <v>0</v>
      </c>
      <c r="CC197" s="28">
        <v>0</v>
      </c>
      <c r="CD197" s="28">
        <v>0</v>
      </c>
      <c r="CE197" s="28">
        <v>0</v>
      </c>
      <c r="CF197" s="28">
        <v>0</v>
      </c>
      <c r="CG197" s="28">
        <v>0</v>
      </c>
      <c r="CH197" s="28">
        <v>0</v>
      </c>
      <c r="CI197" s="28">
        <v>0</v>
      </c>
      <c r="CJ197" s="28">
        <v>0</v>
      </c>
      <c r="CK197" s="28">
        <v>0</v>
      </c>
      <c r="CL197" s="28">
        <v>0</v>
      </c>
      <c r="CM197" s="28">
        <v>0</v>
      </c>
      <c r="CN197" s="28">
        <v>0</v>
      </c>
      <c r="CO197" s="28">
        <v>0</v>
      </c>
      <c r="CP197" s="28">
        <v>0</v>
      </c>
      <c r="CQ197" s="28">
        <v>0</v>
      </c>
      <c r="CR197" s="28">
        <v>0</v>
      </c>
      <c r="CS197" s="28">
        <v>0</v>
      </c>
      <c r="CT197" s="28">
        <v>0</v>
      </c>
      <c r="CU197" s="28">
        <v>0</v>
      </c>
      <c r="CV197" s="28">
        <v>0</v>
      </c>
      <c r="CW197" s="28">
        <v>0</v>
      </c>
      <c r="CX197" s="28">
        <v>0</v>
      </c>
      <c r="CY197" s="28">
        <v>0</v>
      </c>
      <c r="CZ197" s="28">
        <v>0</v>
      </c>
      <c r="DA197" s="28">
        <v>0</v>
      </c>
      <c r="DB197" s="28">
        <v>0</v>
      </c>
      <c r="DC197" s="28">
        <v>0</v>
      </c>
      <c r="DD197" s="28">
        <v>0</v>
      </c>
      <c r="DE197" s="28">
        <v>0</v>
      </c>
      <c r="DF197" s="28">
        <v>0</v>
      </c>
      <c r="DG197" s="28">
        <v>0</v>
      </c>
      <c r="DH197" s="28">
        <v>0</v>
      </c>
      <c r="DI197" s="28">
        <v>0</v>
      </c>
      <c r="DJ197" s="28">
        <v>0</v>
      </c>
      <c r="DK197" s="28">
        <v>0</v>
      </c>
      <c r="DL197" s="28">
        <v>0</v>
      </c>
      <c r="DM197" s="28">
        <v>0</v>
      </c>
      <c r="DN197" s="28">
        <v>0</v>
      </c>
      <c r="DO197" s="28">
        <v>0</v>
      </c>
      <c r="DP197" s="28">
        <v>0</v>
      </c>
      <c r="DQ197" s="28">
        <v>0</v>
      </c>
      <c r="DR197" s="28">
        <v>0</v>
      </c>
      <c r="DS197" s="28">
        <v>0</v>
      </c>
      <c r="DT197" s="28">
        <v>0</v>
      </c>
      <c r="DU197" s="28">
        <v>0</v>
      </c>
      <c r="DV197" s="28">
        <v>0</v>
      </c>
      <c r="DW197" s="28">
        <v>0</v>
      </c>
      <c r="DX197" s="28">
        <f t="shared" si="18"/>
        <v>0</v>
      </c>
      <c r="DY197" s="28">
        <v>0</v>
      </c>
      <c r="DZ197" s="28">
        <v>0</v>
      </c>
      <c r="EA197" s="28">
        <f>SUM(DY197:DZ197)</f>
        <v>0</v>
      </c>
      <c r="EB197" s="28">
        <v>0</v>
      </c>
      <c r="EC197" s="28">
        <v>0</v>
      </c>
      <c r="ED197" s="28">
        <f>SUM(EB197:EC197)</f>
        <v>0</v>
      </c>
      <c r="EE197" s="28">
        <v>0</v>
      </c>
      <c r="EF197" s="28">
        <v>0</v>
      </c>
      <c r="EG197" s="28">
        <f>SUM(ED197:EF197)</f>
        <v>0</v>
      </c>
      <c r="EH197" s="28">
        <v>0</v>
      </c>
      <c r="EI197" s="28">
        <v>0</v>
      </c>
      <c r="EJ197" s="28">
        <f>SUM(EH197:EI197)</f>
        <v>0</v>
      </c>
      <c r="EK197" s="28">
        <f t="shared" si="19"/>
        <v>0</v>
      </c>
      <c r="EL197" s="28">
        <f t="shared" si="20"/>
        <v>0</v>
      </c>
    </row>
    <row r="198" spans="1:142" ht="12.75" customHeight="1">
      <c r="A198" s="24" t="s">
        <v>94</v>
      </c>
      <c r="B198" s="13" t="s">
        <v>95</v>
      </c>
      <c r="C198" s="4" t="s">
        <v>96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0</v>
      </c>
      <c r="AO198" s="28">
        <v>0</v>
      </c>
      <c r="AP198" s="28">
        <v>0</v>
      </c>
      <c r="AQ198" s="28">
        <v>0</v>
      </c>
      <c r="AR198" s="28">
        <v>0</v>
      </c>
      <c r="AS198" s="28">
        <v>0</v>
      </c>
      <c r="AT198" s="28">
        <v>0</v>
      </c>
      <c r="AU198" s="28">
        <v>0</v>
      </c>
      <c r="AV198" s="28">
        <v>0</v>
      </c>
      <c r="AW198" s="28">
        <v>0</v>
      </c>
      <c r="AX198" s="28">
        <v>0</v>
      </c>
      <c r="AY198" s="28">
        <v>0</v>
      </c>
      <c r="AZ198" s="28">
        <v>0</v>
      </c>
      <c r="BA198" s="28">
        <v>0</v>
      </c>
      <c r="BB198" s="28">
        <v>0</v>
      </c>
      <c r="BC198" s="28">
        <v>0</v>
      </c>
      <c r="BD198" s="28">
        <v>0</v>
      </c>
      <c r="BE198" s="28">
        <v>0</v>
      </c>
      <c r="BF198" s="28">
        <v>0</v>
      </c>
      <c r="BG198" s="28">
        <v>0</v>
      </c>
      <c r="BH198" s="28">
        <v>0</v>
      </c>
      <c r="BI198" s="28">
        <v>0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0</v>
      </c>
      <c r="BQ198" s="28">
        <v>0</v>
      </c>
      <c r="BR198" s="28">
        <v>0</v>
      </c>
      <c r="BS198" s="28">
        <v>0</v>
      </c>
      <c r="BT198" s="28">
        <v>0</v>
      </c>
      <c r="BU198" s="28">
        <v>0</v>
      </c>
      <c r="BV198" s="28">
        <v>0</v>
      </c>
      <c r="BW198" s="28">
        <v>0</v>
      </c>
      <c r="BX198" s="28">
        <v>0</v>
      </c>
      <c r="BY198" s="28">
        <v>0</v>
      </c>
      <c r="BZ198" s="28">
        <v>0</v>
      </c>
      <c r="CA198" s="28">
        <v>0</v>
      </c>
      <c r="CB198" s="28">
        <v>0</v>
      </c>
      <c r="CC198" s="28">
        <v>0</v>
      </c>
      <c r="CD198" s="28">
        <v>0</v>
      </c>
      <c r="CE198" s="28">
        <v>0</v>
      </c>
      <c r="CF198" s="28">
        <v>0</v>
      </c>
      <c r="CG198" s="28">
        <v>0</v>
      </c>
      <c r="CH198" s="28">
        <v>0</v>
      </c>
      <c r="CI198" s="28">
        <v>0</v>
      </c>
      <c r="CJ198" s="28">
        <v>0</v>
      </c>
      <c r="CK198" s="28">
        <v>0</v>
      </c>
      <c r="CL198" s="28">
        <v>0</v>
      </c>
      <c r="CM198" s="28">
        <v>0</v>
      </c>
      <c r="CN198" s="28">
        <v>0</v>
      </c>
      <c r="CO198" s="28">
        <v>0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0</v>
      </c>
      <c r="CW198" s="28">
        <v>0</v>
      </c>
      <c r="CX198" s="28">
        <v>0</v>
      </c>
      <c r="CY198" s="28">
        <v>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0</v>
      </c>
      <c r="DF198" s="28">
        <v>0</v>
      </c>
      <c r="DG198" s="28">
        <v>0</v>
      </c>
      <c r="DH198" s="28">
        <v>0</v>
      </c>
      <c r="DI198" s="28">
        <v>0</v>
      </c>
      <c r="DJ198" s="28">
        <v>0</v>
      </c>
      <c r="DK198" s="28">
        <v>0</v>
      </c>
      <c r="DL198" s="28">
        <v>0</v>
      </c>
      <c r="DM198" s="28">
        <v>0</v>
      </c>
      <c r="DN198" s="28">
        <v>0</v>
      </c>
      <c r="DO198" s="28">
        <v>0</v>
      </c>
      <c r="DP198" s="28">
        <v>0</v>
      </c>
      <c r="DQ198" s="28">
        <v>0</v>
      </c>
      <c r="DR198" s="28">
        <v>0</v>
      </c>
      <c r="DS198" s="28">
        <v>0</v>
      </c>
      <c r="DT198" s="28">
        <v>0</v>
      </c>
      <c r="DU198" s="28">
        <v>0</v>
      </c>
      <c r="DV198" s="28">
        <v>0</v>
      </c>
      <c r="DW198" s="28">
        <v>0</v>
      </c>
      <c r="DX198" s="28">
        <f t="shared" si="18"/>
        <v>0</v>
      </c>
      <c r="DY198" s="28">
        <v>0</v>
      </c>
      <c r="DZ198" s="28">
        <v>0</v>
      </c>
      <c r="EA198" s="28">
        <f>SUM(DY198:DZ198)</f>
        <v>0</v>
      </c>
      <c r="EB198" s="28">
        <v>0</v>
      </c>
      <c r="EC198" s="28">
        <v>0</v>
      </c>
      <c r="ED198" s="28">
        <f>SUM(EB198:EC198)</f>
        <v>0</v>
      </c>
      <c r="EE198" s="28">
        <v>0</v>
      </c>
      <c r="EF198" s="28">
        <v>0</v>
      </c>
      <c r="EG198" s="28">
        <f>SUM(ED198:EF198)</f>
        <v>0</v>
      </c>
      <c r="EH198" s="28">
        <v>0</v>
      </c>
      <c r="EI198" s="28">
        <v>0</v>
      </c>
      <c r="EJ198" s="28">
        <f>SUM(EH198:EI198)</f>
        <v>0</v>
      </c>
      <c r="EK198" s="28">
        <f t="shared" si="19"/>
        <v>0</v>
      </c>
      <c r="EL198" s="28">
        <f t="shared" si="20"/>
        <v>0</v>
      </c>
    </row>
    <row r="199" spans="1:142" ht="12.75" customHeight="1">
      <c r="A199" s="24" t="s">
        <v>97</v>
      </c>
      <c r="B199" s="13" t="s">
        <v>98</v>
      </c>
      <c r="C199" s="4" t="s">
        <v>99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  <c r="AE199" s="28">
        <v>0</v>
      </c>
      <c r="AF199" s="28">
        <v>0</v>
      </c>
      <c r="AG199" s="28">
        <v>0</v>
      </c>
      <c r="AH199" s="28"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0</v>
      </c>
      <c r="AN199" s="28">
        <v>0</v>
      </c>
      <c r="AO199" s="28">
        <v>0</v>
      </c>
      <c r="AP199" s="28">
        <v>0</v>
      </c>
      <c r="AQ199" s="28">
        <v>0</v>
      </c>
      <c r="AR199" s="28">
        <v>0</v>
      </c>
      <c r="AS199" s="28">
        <v>0</v>
      </c>
      <c r="AT199" s="28">
        <v>0</v>
      </c>
      <c r="AU199" s="28">
        <v>0</v>
      </c>
      <c r="AV199" s="28">
        <v>0</v>
      </c>
      <c r="AW199" s="28">
        <v>0</v>
      </c>
      <c r="AX199" s="28">
        <v>0</v>
      </c>
      <c r="AY199" s="28">
        <v>0</v>
      </c>
      <c r="AZ199" s="28">
        <v>0</v>
      </c>
      <c r="BA199" s="28">
        <v>0</v>
      </c>
      <c r="BB199" s="28">
        <v>0</v>
      </c>
      <c r="BC199" s="28">
        <v>0</v>
      </c>
      <c r="BD199" s="28">
        <v>0</v>
      </c>
      <c r="BE199" s="28">
        <v>0</v>
      </c>
      <c r="BF199" s="28">
        <v>0</v>
      </c>
      <c r="BG199" s="28">
        <v>0</v>
      </c>
      <c r="BH199" s="28">
        <v>0</v>
      </c>
      <c r="BI199" s="28">
        <v>0</v>
      </c>
      <c r="BJ199" s="28">
        <v>0</v>
      </c>
      <c r="BK199" s="28">
        <v>0</v>
      </c>
      <c r="BL199" s="28">
        <v>0</v>
      </c>
      <c r="BM199" s="28">
        <v>0</v>
      </c>
      <c r="BN199" s="28">
        <v>0</v>
      </c>
      <c r="BO199" s="28">
        <v>0</v>
      </c>
      <c r="BP199" s="28">
        <v>0</v>
      </c>
      <c r="BQ199" s="28">
        <v>0</v>
      </c>
      <c r="BR199" s="28">
        <v>0</v>
      </c>
      <c r="BS199" s="28">
        <v>0</v>
      </c>
      <c r="BT199" s="28">
        <v>0</v>
      </c>
      <c r="BU199" s="28">
        <v>0</v>
      </c>
      <c r="BV199" s="28">
        <v>0</v>
      </c>
      <c r="BW199" s="28">
        <v>0</v>
      </c>
      <c r="BX199" s="28">
        <v>0</v>
      </c>
      <c r="BY199" s="28">
        <v>0</v>
      </c>
      <c r="BZ199" s="28">
        <v>0</v>
      </c>
      <c r="CA199" s="28">
        <v>0</v>
      </c>
      <c r="CB199" s="28">
        <v>0</v>
      </c>
      <c r="CC199" s="28">
        <v>0</v>
      </c>
      <c r="CD199" s="28">
        <v>0</v>
      </c>
      <c r="CE199" s="28">
        <v>0</v>
      </c>
      <c r="CF199" s="28">
        <v>0</v>
      </c>
      <c r="CG199" s="28">
        <v>0</v>
      </c>
      <c r="CH199" s="28">
        <v>0</v>
      </c>
      <c r="CI199" s="28">
        <v>0</v>
      </c>
      <c r="CJ199" s="28">
        <v>0</v>
      </c>
      <c r="CK199" s="28">
        <v>0</v>
      </c>
      <c r="CL199" s="28">
        <v>0</v>
      </c>
      <c r="CM199" s="28">
        <v>0</v>
      </c>
      <c r="CN199" s="28">
        <v>0</v>
      </c>
      <c r="CO199" s="28">
        <v>0</v>
      </c>
      <c r="CP199" s="28">
        <v>0</v>
      </c>
      <c r="CQ199" s="28">
        <v>0</v>
      </c>
      <c r="CR199" s="28">
        <v>0</v>
      </c>
      <c r="CS199" s="28">
        <v>0</v>
      </c>
      <c r="CT199" s="28">
        <v>0</v>
      </c>
      <c r="CU199" s="28">
        <v>0</v>
      </c>
      <c r="CV199" s="28">
        <v>0</v>
      </c>
      <c r="CW199" s="28">
        <v>0</v>
      </c>
      <c r="CX199" s="28">
        <v>0</v>
      </c>
      <c r="CY199" s="28">
        <v>0</v>
      </c>
      <c r="CZ199" s="28">
        <v>0</v>
      </c>
      <c r="DA199" s="28">
        <v>0</v>
      </c>
      <c r="DB199" s="28">
        <v>0</v>
      </c>
      <c r="DC199" s="28">
        <v>0</v>
      </c>
      <c r="DD199" s="28">
        <v>0</v>
      </c>
      <c r="DE199" s="28">
        <v>0</v>
      </c>
      <c r="DF199" s="28">
        <v>0</v>
      </c>
      <c r="DG199" s="28">
        <v>0</v>
      </c>
      <c r="DH199" s="28">
        <v>0</v>
      </c>
      <c r="DI199" s="28">
        <v>0</v>
      </c>
      <c r="DJ199" s="28">
        <v>0</v>
      </c>
      <c r="DK199" s="28">
        <v>0</v>
      </c>
      <c r="DL199" s="28">
        <v>0</v>
      </c>
      <c r="DM199" s="28">
        <v>0</v>
      </c>
      <c r="DN199" s="28">
        <v>0</v>
      </c>
      <c r="DO199" s="28">
        <v>0</v>
      </c>
      <c r="DP199" s="28">
        <v>0</v>
      </c>
      <c r="DQ199" s="28">
        <v>0</v>
      </c>
      <c r="DR199" s="28">
        <v>0</v>
      </c>
      <c r="DS199" s="28">
        <v>0</v>
      </c>
      <c r="DT199" s="28">
        <v>0</v>
      </c>
      <c r="DU199" s="28">
        <v>0</v>
      </c>
      <c r="DV199" s="28">
        <v>0</v>
      </c>
      <c r="DW199" s="28">
        <v>0</v>
      </c>
      <c r="DX199" s="28">
        <f t="shared" si="18"/>
        <v>0</v>
      </c>
      <c r="DY199" s="28">
        <v>0</v>
      </c>
      <c r="DZ199" s="28">
        <v>0</v>
      </c>
      <c r="EA199" s="28">
        <f>SUM(DY199:DZ199)</f>
        <v>0</v>
      </c>
      <c r="EB199" s="28">
        <v>0</v>
      </c>
      <c r="EC199" s="28">
        <v>0</v>
      </c>
      <c r="ED199" s="28">
        <f>SUM(EB199:EC199)</f>
        <v>0</v>
      </c>
      <c r="EE199" s="28">
        <v>0</v>
      </c>
      <c r="EF199" s="28">
        <v>0</v>
      </c>
      <c r="EG199" s="28">
        <f>SUM(ED199:EF199)</f>
        <v>0</v>
      </c>
      <c r="EH199" s="28">
        <v>0</v>
      </c>
      <c r="EI199" s="28">
        <v>0</v>
      </c>
      <c r="EJ199" s="28">
        <f>SUM(EH199:EI199)</f>
        <v>0</v>
      </c>
      <c r="EK199" s="28">
        <f t="shared" si="19"/>
        <v>0</v>
      </c>
      <c r="EL199" s="28">
        <f t="shared" si="20"/>
        <v>0</v>
      </c>
    </row>
    <row r="200" spans="1:142" ht="12.75" customHeight="1">
      <c r="A200" s="24" t="s">
        <v>100</v>
      </c>
      <c r="B200" s="13" t="s">
        <v>101</v>
      </c>
      <c r="C200" s="4" t="s">
        <v>102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0</v>
      </c>
      <c r="AT200" s="28">
        <v>0</v>
      </c>
      <c r="AU200" s="28">
        <v>0</v>
      </c>
      <c r="AV200" s="28">
        <v>0</v>
      </c>
      <c r="AW200" s="28">
        <v>0</v>
      </c>
      <c r="AX200" s="28">
        <v>0</v>
      </c>
      <c r="AY200" s="28">
        <v>0</v>
      </c>
      <c r="AZ200" s="28">
        <v>0</v>
      </c>
      <c r="BA200" s="28">
        <v>0</v>
      </c>
      <c r="BB200" s="28">
        <v>0</v>
      </c>
      <c r="BC200" s="28">
        <v>0</v>
      </c>
      <c r="BD200" s="28">
        <v>0</v>
      </c>
      <c r="BE200" s="28">
        <v>0</v>
      </c>
      <c r="BF200" s="28">
        <v>0</v>
      </c>
      <c r="BG200" s="28">
        <v>0</v>
      </c>
      <c r="BH200" s="28">
        <v>0</v>
      </c>
      <c r="BI200" s="28">
        <v>0</v>
      </c>
      <c r="BJ200" s="28">
        <v>0</v>
      </c>
      <c r="BK200" s="28">
        <v>0</v>
      </c>
      <c r="BL200" s="28">
        <v>0</v>
      </c>
      <c r="BM200" s="28">
        <v>0</v>
      </c>
      <c r="BN200" s="28">
        <v>0</v>
      </c>
      <c r="BO200" s="28">
        <v>0</v>
      </c>
      <c r="BP200" s="28">
        <v>0</v>
      </c>
      <c r="BQ200" s="28">
        <v>0</v>
      </c>
      <c r="BR200" s="28">
        <v>0</v>
      </c>
      <c r="BS200" s="28">
        <v>0</v>
      </c>
      <c r="BT200" s="28">
        <v>0</v>
      </c>
      <c r="BU200" s="28">
        <v>0</v>
      </c>
      <c r="BV200" s="28">
        <v>0</v>
      </c>
      <c r="BW200" s="28">
        <v>0</v>
      </c>
      <c r="BX200" s="28">
        <v>0</v>
      </c>
      <c r="BY200" s="28">
        <v>0</v>
      </c>
      <c r="BZ200" s="28">
        <v>0</v>
      </c>
      <c r="CA200" s="28">
        <v>0</v>
      </c>
      <c r="CB200" s="28">
        <v>0</v>
      </c>
      <c r="CC200" s="28">
        <v>0</v>
      </c>
      <c r="CD200" s="28">
        <v>0</v>
      </c>
      <c r="CE200" s="28">
        <v>0</v>
      </c>
      <c r="CF200" s="28">
        <v>0</v>
      </c>
      <c r="CG200" s="28">
        <v>0</v>
      </c>
      <c r="CH200" s="28">
        <v>0</v>
      </c>
      <c r="CI200" s="28">
        <v>0</v>
      </c>
      <c r="CJ200" s="28">
        <v>0</v>
      </c>
      <c r="CK200" s="28">
        <v>0</v>
      </c>
      <c r="CL200" s="28">
        <v>0</v>
      </c>
      <c r="CM200" s="28">
        <v>0</v>
      </c>
      <c r="CN200" s="28">
        <v>0</v>
      </c>
      <c r="CO200" s="28">
        <v>0</v>
      </c>
      <c r="CP200" s="28">
        <v>0</v>
      </c>
      <c r="CQ200" s="28">
        <v>0</v>
      </c>
      <c r="CR200" s="28">
        <v>0</v>
      </c>
      <c r="CS200" s="28">
        <v>0</v>
      </c>
      <c r="CT200" s="28">
        <v>0</v>
      </c>
      <c r="CU200" s="28">
        <v>0</v>
      </c>
      <c r="CV200" s="28">
        <v>0</v>
      </c>
      <c r="CW200" s="28">
        <v>0</v>
      </c>
      <c r="CX200" s="28">
        <v>0</v>
      </c>
      <c r="CY200" s="28">
        <v>0</v>
      </c>
      <c r="CZ200" s="28">
        <v>0</v>
      </c>
      <c r="DA200" s="28">
        <v>0</v>
      </c>
      <c r="DB200" s="28">
        <v>0</v>
      </c>
      <c r="DC200" s="28">
        <v>0</v>
      </c>
      <c r="DD200" s="28">
        <v>0</v>
      </c>
      <c r="DE200" s="28">
        <v>0</v>
      </c>
      <c r="DF200" s="28">
        <v>0</v>
      </c>
      <c r="DG200" s="28">
        <v>0</v>
      </c>
      <c r="DH200" s="28">
        <v>0</v>
      </c>
      <c r="DI200" s="28">
        <v>0</v>
      </c>
      <c r="DJ200" s="28">
        <v>0</v>
      </c>
      <c r="DK200" s="28">
        <v>0</v>
      </c>
      <c r="DL200" s="28">
        <v>0</v>
      </c>
      <c r="DM200" s="28">
        <v>0</v>
      </c>
      <c r="DN200" s="28">
        <v>0</v>
      </c>
      <c r="DO200" s="28">
        <v>0</v>
      </c>
      <c r="DP200" s="28">
        <v>0</v>
      </c>
      <c r="DQ200" s="28">
        <v>0</v>
      </c>
      <c r="DR200" s="28">
        <v>0</v>
      </c>
      <c r="DS200" s="28">
        <v>0</v>
      </c>
      <c r="DT200" s="28">
        <v>0</v>
      </c>
      <c r="DU200" s="28">
        <v>0</v>
      </c>
      <c r="DV200" s="28">
        <v>0</v>
      </c>
      <c r="DW200" s="28">
        <v>0</v>
      </c>
      <c r="DX200" s="28">
        <f t="shared" si="18"/>
        <v>0</v>
      </c>
      <c r="DY200" s="28">
        <v>0</v>
      </c>
      <c r="DZ200" s="28">
        <v>0</v>
      </c>
      <c r="EA200" s="28">
        <f>SUM(DY200:DZ200)</f>
        <v>0</v>
      </c>
      <c r="EB200" s="28">
        <v>0</v>
      </c>
      <c r="EC200" s="28">
        <v>0</v>
      </c>
      <c r="ED200" s="28">
        <f>SUM(EB200:EC200)</f>
        <v>0</v>
      </c>
      <c r="EE200" s="28">
        <v>0</v>
      </c>
      <c r="EF200" s="28">
        <v>0</v>
      </c>
      <c r="EG200" s="28">
        <f>SUM(ED200:EF200)</f>
        <v>0</v>
      </c>
      <c r="EH200" s="28">
        <v>0</v>
      </c>
      <c r="EI200" s="28">
        <v>0</v>
      </c>
      <c r="EJ200" s="28">
        <f>SUM(EH200:EI200)</f>
        <v>0</v>
      </c>
      <c r="EK200" s="28">
        <f t="shared" si="19"/>
        <v>0</v>
      </c>
      <c r="EL200" s="28">
        <f t="shared" si="20"/>
        <v>0</v>
      </c>
    </row>
    <row r="201" spans="1:142" ht="12.75" customHeight="1">
      <c r="A201" s="24" t="s">
        <v>103</v>
      </c>
      <c r="B201" s="13" t="s">
        <v>104</v>
      </c>
      <c r="C201" s="4" t="s">
        <v>105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  <c r="AL201" s="28">
        <v>0</v>
      </c>
      <c r="AM201" s="28">
        <v>0</v>
      </c>
      <c r="AN201" s="28">
        <v>0</v>
      </c>
      <c r="AO201" s="28">
        <v>0</v>
      </c>
      <c r="AP201" s="28">
        <v>0</v>
      </c>
      <c r="AQ201" s="28">
        <v>0</v>
      </c>
      <c r="AR201" s="28">
        <v>0</v>
      </c>
      <c r="AS201" s="28">
        <v>0</v>
      </c>
      <c r="AT201" s="28">
        <v>0</v>
      </c>
      <c r="AU201" s="28">
        <v>0</v>
      </c>
      <c r="AV201" s="28">
        <v>0</v>
      </c>
      <c r="AW201" s="28">
        <v>0</v>
      </c>
      <c r="AX201" s="28">
        <v>0</v>
      </c>
      <c r="AY201" s="28">
        <v>0</v>
      </c>
      <c r="AZ201" s="28">
        <v>0</v>
      </c>
      <c r="BA201" s="28">
        <v>0</v>
      </c>
      <c r="BB201" s="28">
        <v>0</v>
      </c>
      <c r="BC201" s="28">
        <v>0</v>
      </c>
      <c r="BD201" s="28">
        <v>0</v>
      </c>
      <c r="BE201" s="28">
        <v>0</v>
      </c>
      <c r="BF201" s="28">
        <v>0</v>
      </c>
      <c r="BG201" s="28">
        <v>0</v>
      </c>
      <c r="BH201" s="28">
        <v>0</v>
      </c>
      <c r="BI201" s="28">
        <v>0</v>
      </c>
      <c r="BJ201" s="28">
        <v>0</v>
      </c>
      <c r="BK201" s="28">
        <v>0</v>
      </c>
      <c r="BL201" s="28">
        <v>0</v>
      </c>
      <c r="BM201" s="28">
        <v>0</v>
      </c>
      <c r="BN201" s="28">
        <v>0</v>
      </c>
      <c r="BO201" s="28">
        <v>0</v>
      </c>
      <c r="BP201" s="28">
        <v>0</v>
      </c>
      <c r="BQ201" s="28">
        <v>0</v>
      </c>
      <c r="BR201" s="28">
        <v>0</v>
      </c>
      <c r="BS201" s="28">
        <v>0</v>
      </c>
      <c r="BT201" s="28">
        <v>0</v>
      </c>
      <c r="BU201" s="28">
        <v>0</v>
      </c>
      <c r="BV201" s="28">
        <v>0</v>
      </c>
      <c r="BW201" s="28">
        <v>0</v>
      </c>
      <c r="BX201" s="28">
        <v>0</v>
      </c>
      <c r="BY201" s="28">
        <v>0</v>
      </c>
      <c r="BZ201" s="28">
        <v>0</v>
      </c>
      <c r="CA201" s="28">
        <v>0</v>
      </c>
      <c r="CB201" s="28">
        <v>0</v>
      </c>
      <c r="CC201" s="28">
        <v>0</v>
      </c>
      <c r="CD201" s="28">
        <v>0</v>
      </c>
      <c r="CE201" s="28">
        <v>0</v>
      </c>
      <c r="CF201" s="28">
        <v>0</v>
      </c>
      <c r="CG201" s="28">
        <v>0</v>
      </c>
      <c r="CH201" s="28">
        <v>0</v>
      </c>
      <c r="CI201" s="28">
        <v>0</v>
      </c>
      <c r="CJ201" s="28">
        <v>0</v>
      </c>
      <c r="CK201" s="28">
        <v>0</v>
      </c>
      <c r="CL201" s="28">
        <v>0</v>
      </c>
      <c r="CM201" s="28">
        <v>0</v>
      </c>
      <c r="CN201" s="28">
        <v>0</v>
      </c>
      <c r="CO201" s="28">
        <v>0</v>
      </c>
      <c r="CP201" s="28">
        <v>0</v>
      </c>
      <c r="CQ201" s="28">
        <v>0</v>
      </c>
      <c r="CR201" s="28">
        <v>0</v>
      </c>
      <c r="CS201" s="28">
        <v>0</v>
      </c>
      <c r="CT201" s="28">
        <v>0</v>
      </c>
      <c r="CU201" s="28">
        <v>0</v>
      </c>
      <c r="CV201" s="28">
        <v>0</v>
      </c>
      <c r="CW201" s="28">
        <v>0</v>
      </c>
      <c r="CX201" s="28">
        <v>0</v>
      </c>
      <c r="CY201" s="28">
        <v>0</v>
      </c>
      <c r="CZ201" s="28">
        <v>0</v>
      </c>
      <c r="DA201" s="28">
        <v>0</v>
      </c>
      <c r="DB201" s="28">
        <v>0</v>
      </c>
      <c r="DC201" s="28">
        <v>0</v>
      </c>
      <c r="DD201" s="28">
        <v>0</v>
      </c>
      <c r="DE201" s="28">
        <v>0</v>
      </c>
      <c r="DF201" s="28">
        <v>0</v>
      </c>
      <c r="DG201" s="28">
        <v>0</v>
      </c>
      <c r="DH201" s="28">
        <v>0</v>
      </c>
      <c r="DI201" s="28">
        <v>0</v>
      </c>
      <c r="DJ201" s="28">
        <v>0</v>
      </c>
      <c r="DK201" s="28">
        <v>0</v>
      </c>
      <c r="DL201" s="28">
        <v>0</v>
      </c>
      <c r="DM201" s="28">
        <v>0</v>
      </c>
      <c r="DN201" s="28">
        <v>0</v>
      </c>
      <c r="DO201" s="28">
        <v>0</v>
      </c>
      <c r="DP201" s="28">
        <v>0</v>
      </c>
      <c r="DQ201" s="28">
        <v>0</v>
      </c>
      <c r="DR201" s="28">
        <v>0</v>
      </c>
      <c r="DS201" s="28">
        <v>0</v>
      </c>
      <c r="DT201" s="28">
        <v>0</v>
      </c>
      <c r="DU201" s="28">
        <v>0</v>
      </c>
      <c r="DV201" s="28">
        <v>0</v>
      </c>
      <c r="DW201" s="28">
        <v>0</v>
      </c>
      <c r="DX201" s="28">
        <f>SUM(D201:DW201)</f>
        <v>0</v>
      </c>
      <c r="DY201" s="28">
        <v>0</v>
      </c>
      <c r="DZ201" s="28">
        <v>0</v>
      </c>
      <c r="EA201" s="28">
        <f>SUM(DY201:DZ201)</f>
        <v>0</v>
      </c>
      <c r="EB201" s="28">
        <v>0</v>
      </c>
      <c r="EC201" s="28">
        <v>0</v>
      </c>
      <c r="ED201" s="28">
        <f>SUM(EB201:EC201)</f>
        <v>0</v>
      </c>
      <c r="EE201" s="28">
        <v>0</v>
      </c>
      <c r="EF201" s="28">
        <v>0</v>
      </c>
      <c r="EG201" s="28">
        <f>SUM(ED201:EF201)</f>
        <v>0</v>
      </c>
      <c r="EH201" s="28">
        <v>0</v>
      </c>
      <c r="EI201" s="28">
        <v>0</v>
      </c>
      <c r="EJ201" s="28">
        <f>SUM(EH201:EI201)</f>
        <v>0</v>
      </c>
      <c r="EK201" s="28">
        <f>+EJ201+EG201+EA201</f>
        <v>0</v>
      </c>
      <c r="EL201" s="28">
        <f>+EK201+DX201</f>
        <v>0</v>
      </c>
    </row>
    <row r="202" spans="1:142" ht="12.75" customHeight="1">
      <c r="A202" s="24" t="s">
        <v>106</v>
      </c>
      <c r="B202" s="13" t="s">
        <v>107</v>
      </c>
      <c r="C202" s="4" t="s">
        <v>108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0</v>
      </c>
      <c r="AS202" s="28">
        <v>0</v>
      </c>
      <c r="AT202" s="28">
        <v>0</v>
      </c>
      <c r="AU202" s="28">
        <v>0</v>
      </c>
      <c r="AV202" s="28">
        <v>0</v>
      </c>
      <c r="AW202" s="28">
        <v>0</v>
      </c>
      <c r="AX202" s="28">
        <v>0</v>
      </c>
      <c r="AY202" s="28">
        <v>0</v>
      </c>
      <c r="AZ202" s="28">
        <v>0</v>
      </c>
      <c r="BA202" s="28">
        <v>0</v>
      </c>
      <c r="BB202" s="28">
        <v>0</v>
      </c>
      <c r="BC202" s="28">
        <v>0</v>
      </c>
      <c r="BD202" s="28">
        <v>0</v>
      </c>
      <c r="BE202" s="28">
        <v>0</v>
      </c>
      <c r="BF202" s="28">
        <v>0</v>
      </c>
      <c r="BG202" s="28">
        <v>0</v>
      </c>
      <c r="BH202" s="28">
        <v>0</v>
      </c>
      <c r="BI202" s="28">
        <v>0</v>
      </c>
      <c r="BJ202" s="28">
        <v>0</v>
      </c>
      <c r="BK202" s="28">
        <v>0</v>
      </c>
      <c r="BL202" s="28">
        <v>0</v>
      </c>
      <c r="BM202" s="28">
        <v>0</v>
      </c>
      <c r="BN202" s="28">
        <v>0</v>
      </c>
      <c r="BO202" s="28">
        <v>0</v>
      </c>
      <c r="BP202" s="28">
        <v>0</v>
      </c>
      <c r="BQ202" s="28">
        <v>0</v>
      </c>
      <c r="BR202" s="28">
        <v>0</v>
      </c>
      <c r="BS202" s="28">
        <v>0</v>
      </c>
      <c r="BT202" s="28">
        <v>0</v>
      </c>
      <c r="BU202" s="28">
        <v>0</v>
      </c>
      <c r="BV202" s="28">
        <v>0</v>
      </c>
      <c r="BW202" s="28">
        <v>0</v>
      </c>
      <c r="BX202" s="28">
        <v>0</v>
      </c>
      <c r="BY202" s="28">
        <v>0</v>
      </c>
      <c r="BZ202" s="28">
        <v>0</v>
      </c>
      <c r="CA202" s="28">
        <v>0</v>
      </c>
      <c r="CB202" s="28">
        <v>0</v>
      </c>
      <c r="CC202" s="28">
        <v>0</v>
      </c>
      <c r="CD202" s="28">
        <v>0</v>
      </c>
      <c r="CE202" s="28">
        <v>0</v>
      </c>
      <c r="CF202" s="28">
        <v>0</v>
      </c>
      <c r="CG202" s="28">
        <v>0</v>
      </c>
      <c r="CH202" s="28">
        <v>0</v>
      </c>
      <c r="CI202" s="28">
        <v>0</v>
      </c>
      <c r="CJ202" s="28">
        <v>0</v>
      </c>
      <c r="CK202" s="28">
        <v>0</v>
      </c>
      <c r="CL202" s="28">
        <v>0</v>
      </c>
      <c r="CM202" s="28">
        <v>0</v>
      </c>
      <c r="CN202" s="28">
        <v>0</v>
      </c>
      <c r="CO202" s="28">
        <v>0</v>
      </c>
      <c r="CP202" s="28">
        <v>0</v>
      </c>
      <c r="CQ202" s="28">
        <v>0</v>
      </c>
      <c r="CR202" s="28">
        <v>0</v>
      </c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0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8">
        <v>0</v>
      </c>
      <c r="DJ202" s="28">
        <v>0</v>
      </c>
      <c r="DK202" s="28">
        <v>0</v>
      </c>
      <c r="DL202" s="28">
        <v>0</v>
      </c>
      <c r="DM202" s="28">
        <v>0</v>
      </c>
      <c r="DN202" s="28">
        <v>0</v>
      </c>
      <c r="DO202" s="28">
        <v>0</v>
      </c>
      <c r="DP202" s="28">
        <v>0</v>
      </c>
      <c r="DQ202" s="28">
        <v>0</v>
      </c>
      <c r="DR202" s="28">
        <v>0</v>
      </c>
      <c r="DS202" s="28">
        <v>0</v>
      </c>
      <c r="DT202" s="28">
        <v>0</v>
      </c>
      <c r="DU202" s="28">
        <v>0</v>
      </c>
      <c r="DV202" s="28">
        <v>0</v>
      </c>
      <c r="DW202" s="28">
        <v>0</v>
      </c>
      <c r="DX202" s="28">
        <f>SUM(D202:DW202)</f>
        <v>0</v>
      </c>
      <c r="DY202" s="28">
        <v>0</v>
      </c>
      <c r="DZ202" s="28">
        <v>0</v>
      </c>
      <c r="EA202" s="28">
        <f>SUM(DY202:DZ202)</f>
        <v>0</v>
      </c>
      <c r="EB202" s="28">
        <v>0</v>
      </c>
      <c r="EC202" s="28">
        <v>0</v>
      </c>
      <c r="ED202" s="28">
        <f>SUM(EB202:EC202)</f>
        <v>0</v>
      </c>
      <c r="EE202" s="28">
        <v>0</v>
      </c>
      <c r="EF202" s="28">
        <v>0</v>
      </c>
      <c r="EG202" s="28">
        <f>SUM(ED202:EF202)</f>
        <v>0</v>
      </c>
      <c r="EH202" s="28">
        <v>0</v>
      </c>
      <c r="EI202" s="28">
        <v>0</v>
      </c>
      <c r="EJ202" s="28">
        <f>SUM(EH202:EI202)</f>
        <v>0</v>
      </c>
      <c r="EK202" s="28">
        <f>+EJ202+EG202+EA202</f>
        <v>0</v>
      </c>
      <c r="EL202" s="28">
        <f>+EK202+DX202</f>
        <v>0</v>
      </c>
    </row>
    <row r="203" spans="1:142" ht="12.75" customHeight="1">
      <c r="A203" s="24" t="s">
        <v>109</v>
      </c>
      <c r="B203" s="13" t="s">
        <v>110</v>
      </c>
      <c r="C203" s="4" t="s">
        <v>111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29">
        <v>0</v>
      </c>
      <c r="AW203" s="29">
        <v>0</v>
      </c>
      <c r="AX203" s="29">
        <v>0</v>
      </c>
      <c r="AY203" s="29">
        <v>0</v>
      </c>
      <c r="AZ203" s="29">
        <v>0</v>
      </c>
      <c r="BA203" s="29">
        <v>0</v>
      </c>
      <c r="BB203" s="29">
        <v>0</v>
      </c>
      <c r="BC203" s="29">
        <v>0</v>
      </c>
      <c r="BD203" s="29">
        <v>0</v>
      </c>
      <c r="BE203" s="29">
        <v>0</v>
      </c>
      <c r="BF203" s="29">
        <v>0</v>
      </c>
      <c r="BG203" s="29">
        <v>0</v>
      </c>
      <c r="BH203" s="29">
        <v>0</v>
      </c>
      <c r="BI203" s="29">
        <v>0</v>
      </c>
      <c r="BJ203" s="29">
        <v>0</v>
      </c>
      <c r="BK203" s="29">
        <v>0</v>
      </c>
      <c r="BL203" s="29">
        <v>0</v>
      </c>
      <c r="BM203" s="29">
        <v>0</v>
      </c>
      <c r="BN203" s="29">
        <v>0</v>
      </c>
      <c r="BO203" s="29">
        <v>0</v>
      </c>
      <c r="BP203" s="29">
        <v>0</v>
      </c>
      <c r="BQ203" s="29">
        <v>0</v>
      </c>
      <c r="BR203" s="29">
        <v>0</v>
      </c>
      <c r="BS203" s="29">
        <v>0</v>
      </c>
      <c r="BT203" s="29">
        <v>0</v>
      </c>
      <c r="BU203" s="29">
        <v>0</v>
      </c>
      <c r="BV203" s="29">
        <v>0</v>
      </c>
      <c r="BW203" s="29">
        <v>0</v>
      </c>
      <c r="BX203" s="29">
        <v>0</v>
      </c>
      <c r="BY203" s="29">
        <v>0</v>
      </c>
      <c r="BZ203" s="29">
        <v>0</v>
      </c>
      <c r="CA203" s="29">
        <v>0</v>
      </c>
      <c r="CB203" s="29">
        <v>0</v>
      </c>
      <c r="CC203" s="29">
        <v>0</v>
      </c>
      <c r="CD203" s="29">
        <v>0</v>
      </c>
      <c r="CE203" s="29">
        <v>0</v>
      </c>
      <c r="CF203" s="29">
        <v>0</v>
      </c>
      <c r="CG203" s="29">
        <v>0</v>
      </c>
      <c r="CH203" s="29">
        <v>0</v>
      </c>
      <c r="CI203" s="29">
        <v>0</v>
      </c>
      <c r="CJ203" s="29">
        <v>0</v>
      </c>
      <c r="CK203" s="29">
        <v>0</v>
      </c>
      <c r="CL203" s="29">
        <v>0</v>
      </c>
      <c r="CM203" s="29">
        <v>0</v>
      </c>
      <c r="CN203" s="29">
        <v>0</v>
      </c>
      <c r="CO203" s="29">
        <v>0</v>
      </c>
      <c r="CP203" s="29">
        <v>0</v>
      </c>
      <c r="CQ203" s="29">
        <v>0</v>
      </c>
      <c r="CR203" s="29">
        <v>0</v>
      </c>
      <c r="CS203" s="29">
        <v>0</v>
      </c>
      <c r="CT203" s="29">
        <v>0</v>
      </c>
      <c r="CU203" s="29">
        <v>0</v>
      </c>
      <c r="CV203" s="29">
        <v>0</v>
      </c>
      <c r="CW203" s="29">
        <v>0</v>
      </c>
      <c r="CX203" s="29">
        <v>0</v>
      </c>
      <c r="CY203" s="29">
        <v>0</v>
      </c>
      <c r="CZ203" s="29">
        <v>0</v>
      </c>
      <c r="DA203" s="29">
        <v>0</v>
      </c>
      <c r="DB203" s="29">
        <v>0</v>
      </c>
      <c r="DC203" s="29">
        <v>0</v>
      </c>
      <c r="DD203" s="29">
        <v>0</v>
      </c>
      <c r="DE203" s="29">
        <v>0</v>
      </c>
      <c r="DF203" s="29">
        <v>0</v>
      </c>
      <c r="DG203" s="29">
        <v>0</v>
      </c>
      <c r="DH203" s="29">
        <v>0</v>
      </c>
      <c r="DI203" s="29">
        <v>0</v>
      </c>
      <c r="DJ203" s="29">
        <v>0</v>
      </c>
      <c r="DK203" s="29">
        <v>0</v>
      </c>
      <c r="DL203" s="29">
        <v>0</v>
      </c>
      <c r="DM203" s="29">
        <v>0</v>
      </c>
      <c r="DN203" s="29">
        <v>0</v>
      </c>
      <c r="DO203" s="29">
        <v>0</v>
      </c>
      <c r="DP203" s="29">
        <v>0</v>
      </c>
      <c r="DQ203" s="29">
        <v>0</v>
      </c>
      <c r="DR203" s="29">
        <v>0</v>
      </c>
      <c r="DS203" s="29">
        <v>0</v>
      </c>
      <c r="DT203" s="29">
        <v>0</v>
      </c>
      <c r="DU203" s="29">
        <v>0</v>
      </c>
      <c r="DV203" s="29">
        <v>0</v>
      </c>
      <c r="DW203" s="29">
        <v>0</v>
      </c>
      <c r="DX203" s="29">
        <f>SUM(D203:DW203)</f>
        <v>0</v>
      </c>
      <c r="DY203" s="29">
        <v>0</v>
      </c>
      <c r="DZ203" s="29">
        <v>0</v>
      </c>
      <c r="EA203" s="29">
        <f>SUM(DY203:DZ203)</f>
        <v>0</v>
      </c>
      <c r="EB203" s="29">
        <v>0</v>
      </c>
      <c r="EC203" s="29">
        <v>0</v>
      </c>
      <c r="ED203" s="29">
        <f>SUM(EB203:EC203)</f>
        <v>0</v>
      </c>
      <c r="EE203" s="29">
        <v>0</v>
      </c>
      <c r="EF203" s="29">
        <v>0</v>
      </c>
      <c r="EG203" s="29">
        <f>SUM(ED203:EF203)</f>
        <v>0</v>
      </c>
      <c r="EH203" s="29">
        <v>0</v>
      </c>
      <c r="EI203" s="29">
        <v>0</v>
      </c>
      <c r="EJ203" s="29">
        <f>SUM(EH203:EI203)</f>
        <v>0</v>
      </c>
      <c r="EK203" s="29">
        <f>+EJ203+EG203+EA203</f>
        <v>0</v>
      </c>
      <c r="EL203" s="29">
        <f>+EK203+DX203</f>
        <v>0</v>
      </c>
    </row>
    <row r="204" spans="3:142" ht="12" customHeight="1">
      <c r="C204" s="2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</row>
    <row r="205" spans="2:142" ht="14.25" customHeight="1">
      <c r="B205" s="18"/>
      <c r="C205" s="35" t="s">
        <v>600</v>
      </c>
      <c r="D205" s="34">
        <f aca="true" t="shared" si="21" ref="D205:AI205">SUM(D9:D203)</f>
        <v>77787.91414824624</v>
      </c>
      <c r="E205" s="34">
        <f t="shared" si="21"/>
        <v>14363.426302427655</v>
      </c>
      <c r="F205" s="34">
        <f t="shared" si="21"/>
        <v>10687.087808953902</v>
      </c>
      <c r="G205" s="34">
        <f t="shared" si="21"/>
        <v>23225.28260138326</v>
      </c>
      <c r="H205" s="34">
        <f t="shared" si="21"/>
        <v>2640.8704330669016</v>
      </c>
      <c r="I205" s="34">
        <f t="shared" si="21"/>
        <v>24503.968277071945</v>
      </c>
      <c r="J205" s="34">
        <f t="shared" si="21"/>
        <v>12300.347933893818</v>
      </c>
      <c r="K205" s="34">
        <f t="shared" si="21"/>
        <v>20068.540576178744</v>
      </c>
      <c r="L205" s="34">
        <f t="shared" si="21"/>
        <v>63.13919027378995</v>
      </c>
      <c r="M205" s="34">
        <f t="shared" si="21"/>
        <v>1821.391027484438</v>
      </c>
      <c r="N205" s="34">
        <f t="shared" si="21"/>
        <v>11143.932169193995</v>
      </c>
      <c r="O205" s="34">
        <f t="shared" si="21"/>
        <v>24055.830253663076</v>
      </c>
      <c r="P205" s="34">
        <f t="shared" si="21"/>
        <v>333.72765526331534</v>
      </c>
      <c r="Q205" s="34">
        <f t="shared" si="21"/>
        <v>11120.132341136661</v>
      </c>
      <c r="R205" s="34">
        <f t="shared" si="21"/>
        <v>49632.98101167938</v>
      </c>
      <c r="S205" s="34">
        <f t="shared" si="21"/>
        <v>2109.4163730408613</v>
      </c>
      <c r="T205" s="34">
        <f t="shared" si="21"/>
        <v>36208.64903872124</v>
      </c>
      <c r="U205" s="34">
        <f t="shared" si="21"/>
        <v>7550.439369972195</v>
      </c>
      <c r="V205" s="34">
        <f t="shared" si="21"/>
        <v>36595.21155639737</v>
      </c>
      <c r="W205" s="34">
        <f t="shared" si="21"/>
        <v>7085.278096534222</v>
      </c>
      <c r="X205" s="34">
        <f t="shared" si="21"/>
        <v>3104.392825792999</v>
      </c>
      <c r="Y205" s="34">
        <f t="shared" si="21"/>
        <v>86650.83108504326</v>
      </c>
      <c r="Z205" s="34">
        <f t="shared" si="21"/>
        <v>3306.101494621936</v>
      </c>
      <c r="AA205" s="34">
        <f t="shared" si="21"/>
        <v>16746.20335111489</v>
      </c>
      <c r="AB205" s="34">
        <f t="shared" si="21"/>
        <v>17105.436522772325</v>
      </c>
      <c r="AC205" s="34">
        <f t="shared" si="21"/>
        <v>56176.157306987974</v>
      </c>
      <c r="AD205" s="34">
        <f t="shared" si="21"/>
        <v>2663.948767478774</v>
      </c>
      <c r="AE205" s="34">
        <f t="shared" si="21"/>
        <v>28421.00465114142</v>
      </c>
      <c r="AF205" s="34">
        <f t="shared" si="21"/>
        <v>9533.869662600393</v>
      </c>
      <c r="AG205" s="34">
        <f t="shared" si="21"/>
        <v>57382.81889661406</v>
      </c>
      <c r="AH205" s="34">
        <f t="shared" si="21"/>
        <v>2572.2303109504337</v>
      </c>
      <c r="AI205" s="34">
        <f t="shared" si="21"/>
        <v>35310.28140224649</v>
      </c>
      <c r="AJ205" s="34">
        <f aca="true" t="shared" si="22" ref="AJ205:BO205">SUM(AJ9:AJ203)</f>
        <v>9749.249987097532</v>
      </c>
      <c r="AK205" s="34">
        <f t="shared" si="22"/>
        <v>18615.74087792436</v>
      </c>
      <c r="AL205" s="34">
        <f t="shared" si="22"/>
        <v>23475.130380301795</v>
      </c>
      <c r="AM205" s="34">
        <f t="shared" si="22"/>
        <v>53928.62423414127</v>
      </c>
      <c r="AN205" s="34">
        <f t="shared" si="22"/>
        <v>12063.93419923244</v>
      </c>
      <c r="AO205" s="34">
        <f t="shared" si="22"/>
        <v>14388.950460753618</v>
      </c>
      <c r="AP205" s="34">
        <f t="shared" si="22"/>
        <v>36633.0995123186</v>
      </c>
      <c r="AQ205" s="34">
        <f t="shared" si="22"/>
        <v>9284.805439368802</v>
      </c>
      <c r="AR205" s="34">
        <f t="shared" si="22"/>
        <v>38671.458412258464</v>
      </c>
      <c r="AS205" s="34">
        <f t="shared" si="22"/>
        <v>6343.4162993546925</v>
      </c>
      <c r="AT205" s="34">
        <f t="shared" si="22"/>
        <v>12002.485524704824</v>
      </c>
      <c r="AU205" s="34">
        <f t="shared" si="22"/>
        <v>18671.49986165026</v>
      </c>
      <c r="AV205" s="34">
        <f t="shared" si="22"/>
        <v>644.5881709538353</v>
      </c>
      <c r="AW205" s="34">
        <f t="shared" si="22"/>
        <v>13036.657073056054</v>
      </c>
      <c r="AX205" s="34">
        <f t="shared" si="22"/>
        <v>35850.8981764975</v>
      </c>
      <c r="AY205" s="34">
        <f t="shared" si="22"/>
        <v>30100.95585753819</v>
      </c>
      <c r="AZ205" s="34">
        <f t="shared" si="22"/>
        <v>17021.514400201202</v>
      </c>
      <c r="BA205" s="34">
        <f t="shared" si="22"/>
        <v>20709.40546300958</v>
      </c>
      <c r="BB205" s="34">
        <f t="shared" si="22"/>
        <v>35134.56391960415</v>
      </c>
      <c r="BC205" s="34">
        <f t="shared" si="22"/>
        <v>20054.453200773634</v>
      </c>
      <c r="BD205" s="34">
        <f t="shared" si="22"/>
        <v>9979.609246541493</v>
      </c>
      <c r="BE205" s="34">
        <f t="shared" si="22"/>
        <v>45122.293738855784</v>
      </c>
      <c r="BF205" s="34">
        <f t="shared" si="22"/>
        <v>9195.41537997236</v>
      </c>
      <c r="BG205" s="34">
        <f t="shared" si="22"/>
        <v>4987.562735069342</v>
      </c>
      <c r="BH205" s="34">
        <f t="shared" si="22"/>
        <v>5450.085785640027</v>
      </c>
      <c r="BI205" s="34">
        <f t="shared" si="22"/>
        <v>5782.4078372545855</v>
      </c>
      <c r="BJ205" s="34">
        <f t="shared" si="22"/>
        <v>116710.85765750844</v>
      </c>
      <c r="BK205" s="34">
        <f t="shared" si="22"/>
        <v>2768.712964293439</v>
      </c>
      <c r="BL205" s="34">
        <f t="shared" si="22"/>
        <v>3214.110272671173</v>
      </c>
      <c r="BM205" s="34">
        <f t="shared" si="22"/>
        <v>12696.856541981671</v>
      </c>
      <c r="BN205" s="34">
        <f t="shared" si="22"/>
        <v>2828.2478905543685</v>
      </c>
      <c r="BO205" s="34">
        <f t="shared" si="22"/>
        <v>6578.870784299655</v>
      </c>
      <c r="BP205" s="34">
        <f aca="true" t="shared" si="23" ref="BP205:CU205">SUM(BP9:BP203)</f>
        <v>23695.263194618747</v>
      </c>
      <c r="BQ205" s="34">
        <f t="shared" si="23"/>
        <v>3771.488756326645</v>
      </c>
      <c r="BR205" s="34">
        <f t="shared" si="23"/>
        <v>9846.503452599974</v>
      </c>
      <c r="BS205" s="34">
        <f t="shared" si="23"/>
        <v>31875.98162077539</v>
      </c>
      <c r="BT205" s="34">
        <f t="shared" si="23"/>
        <v>18339.924999913823</v>
      </c>
      <c r="BU205" s="34">
        <f t="shared" si="23"/>
        <v>8903.486784566028</v>
      </c>
      <c r="BV205" s="34">
        <f t="shared" si="23"/>
        <v>53654.87163215003</v>
      </c>
      <c r="BW205" s="34">
        <f t="shared" si="23"/>
        <v>23342.291145606356</v>
      </c>
      <c r="BX205" s="34">
        <f t="shared" si="23"/>
        <v>45116.33337390267</v>
      </c>
      <c r="BY205" s="34">
        <f t="shared" si="23"/>
        <v>31944.36327833134</v>
      </c>
      <c r="BZ205" s="34">
        <f t="shared" si="23"/>
        <v>10967.001330644693</v>
      </c>
      <c r="CA205" s="34">
        <f t="shared" si="23"/>
        <v>25143.75302070104</v>
      </c>
      <c r="CB205" s="34">
        <f t="shared" si="23"/>
        <v>12.639950186435554</v>
      </c>
      <c r="CC205" s="34">
        <f t="shared" si="23"/>
        <v>2767.6526935065313</v>
      </c>
      <c r="CD205" s="34">
        <f t="shared" si="23"/>
        <v>3770.905552699666</v>
      </c>
      <c r="CE205" s="34">
        <f t="shared" si="23"/>
        <v>14467.862758288338</v>
      </c>
      <c r="CF205" s="34">
        <f t="shared" si="23"/>
        <v>3719.544893419349</v>
      </c>
      <c r="CG205" s="34">
        <f t="shared" si="23"/>
        <v>6635.755520662892</v>
      </c>
      <c r="CH205" s="34">
        <f t="shared" si="23"/>
        <v>6380.63331053314</v>
      </c>
      <c r="CI205" s="34">
        <f t="shared" si="23"/>
        <v>4192.799974049277</v>
      </c>
      <c r="CJ205" s="34">
        <f t="shared" si="23"/>
        <v>8625.059710915222</v>
      </c>
      <c r="CK205" s="34">
        <f t="shared" si="23"/>
        <v>54012.54973173446</v>
      </c>
      <c r="CL205" s="34">
        <f t="shared" si="23"/>
        <v>23656.434090086164</v>
      </c>
      <c r="CM205" s="34">
        <f t="shared" si="23"/>
        <v>25702.4992392397</v>
      </c>
      <c r="CN205" s="34">
        <f t="shared" si="23"/>
        <v>8274.854652993261</v>
      </c>
      <c r="CO205" s="34">
        <f t="shared" si="23"/>
        <v>2064.391788904293</v>
      </c>
      <c r="CP205" s="34">
        <f t="shared" si="23"/>
        <v>104515.2562418735</v>
      </c>
      <c r="CQ205" s="34">
        <f t="shared" si="23"/>
        <v>7278.545199327124</v>
      </c>
      <c r="CR205" s="34">
        <f t="shared" si="23"/>
        <v>18551.45941786905</v>
      </c>
      <c r="CS205" s="34">
        <f t="shared" si="23"/>
        <v>447.1728231450041</v>
      </c>
      <c r="CT205" s="34">
        <f t="shared" si="23"/>
        <v>3077.1260390572634</v>
      </c>
      <c r="CU205" s="34">
        <f t="shared" si="23"/>
        <v>1155317.6887799667</v>
      </c>
      <c r="CV205" s="34">
        <f aca="true" t="shared" si="24" ref="CV205:DW205">SUM(CV9:CV203)</f>
        <v>23973.108209582253</v>
      </c>
      <c r="CW205" s="34">
        <f t="shared" si="24"/>
        <v>47846.42072218374</v>
      </c>
      <c r="CX205" s="34">
        <f t="shared" si="24"/>
        <v>6382.959882220268</v>
      </c>
      <c r="CY205" s="34">
        <f t="shared" si="24"/>
        <v>49087.59393763309</v>
      </c>
      <c r="CZ205" s="34">
        <f t="shared" si="24"/>
        <v>54162.33735858089</v>
      </c>
      <c r="DA205" s="34">
        <f t="shared" si="24"/>
        <v>128434.26060796385</v>
      </c>
      <c r="DB205" s="34">
        <f t="shared" si="24"/>
        <v>6.789930412530457</v>
      </c>
      <c r="DC205" s="34">
        <f t="shared" si="24"/>
        <v>2609.4375023727575</v>
      </c>
      <c r="DD205" s="34">
        <f t="shared" si="24"/>
        <v>20328.38597265111</v>
      </c>
      <c r="DE205" s="34">
        <f t="shared" si="24"/>
        <v>7429.772602912057</v>
      </c>
      <c r="DF205" s="34">
        <f t="shared" si="24"/>
        <v>1251.3762389344504</v>
      </c>
      <c r="DG205" s="34">
        <f t="shared" si="24"/>
        <v>22201.302288264455</v>
      </c>
      <c r="DH205" s="34">
        <f t="shared" si="24"/>
        <v>10501.063779249936</v>
      </c>
      <c r="DI205" s="34">
        <f t="shared" si="24"/>
        <v>3670.7161838787747</v>
      </c>
      <c r="DJ205" s="34">
        <f t="shared" si="24"/>
        <v>89855.79444148573</v>
      </c>
      <c r="DK205" s="34">
        <f t="shared" si="24"/>
        <v>1699.134424465676</v>
      </c>
      <c r="DL205" s="34">
        <f t="shared" si="24"/>
        <v>26819.056999877866</v>
      </c>
      <c r="DM205" s="34">
        <f t="shared" si="24"/>
        <v>3343.666408223321</v>
      </c>
      <c r="DN205" s="34">
        <f t="shared" si="24"/>
        <v>5446.801926587394</v>
      </c>
      <c r="DO205" s="34">
        <f t="shared" si="24"/>
        <v>7943.235669425924</v>
      </c>
      <c r="DP205" s="34">
        <f t="shared" si="24"/>
        <v>43529.759239328705</v>
      </c>
      <c r="DQ205" s="34">
        <f t="shared" si="24"/>
        <v>81.04302489032926</v>
      </c>
      <c r="DR205" s="34">
        <f t="shared" si="24"/>
        <v>5146.9910790177955</v>
      </c>
      <c r="DS205" s="34">
        <f t="shared" si="24"/>
        <v>10363.782944786504</v>
      </c>
      <c r="DT205" s="34">
        <f t="shared" si="24"/>
        <v>28351.111254827832</v>
      </c>
      <c r="DU205" s="34">
        <f t="shared" si="24"/>
        <v>4344.227506828061</v>
      </c>
      <c r="DV205" s="34">
        <f t="shared" si="24"/>
        <v>10575.54522239282</v>
      </c>
      <c r="DW205" s="34">
        <f t="shared" si="24"/>
        <v>0</v>
      </c>
      <c r="DX205" s="34">
        <f>SUM(D205:DW205)</f>
        <v>3699425.075044903</v>
      </c>
      <c r="DY205" s="34">
        <f>SUM(DY9:DY203)</f>
        <v>0</v>
      </c>
      <c r="DZ205" s="34">
        <f>SUM(DZ9:DZ203)</f>
        <v>0</v>
      </c>
      <c r="EA205" s="34">
        <f>SUM(DY205:DZ205)</f>
        <v>0</v>
      </c>
      <c r="EB205" s="34">
        <f>SUM(EB9:EB203)</f>
        <v>17397494.778585553</v>
      </c>
      <c r="EC205" s="34">
        <f>SUM(EC9:EC203)</f>
        <v>428691.34228313866</v>
      </c>
      <c r="ED205" s="34">
        <f>SUM(ED9:ED203)</f>
        <v>17826186.120868683</v>
      </c>
      <c r="EE205" s="34">
        <f>SUM(EE9:EE203)</f>
        <v>0</v>
      </c>
      <c r="EF205" s="34">
        <f>SUM(EF9:EF203)</f>
        <v>0</v>
      </c>
      <c r="EG205" s="34">
        <f>SUM(EG9:EG203)</f>
        <v>17826186.120868683</v>
      </c>
      <c r="EH205" s="34">
        <f>SUM(EH9:EH203)</f>
        <v>1761084.5550900889</v>
      </c>
      <c r="EI205" s="34">
        <f>SUM(EI9:EI203)</f>
        <v>0</v>
      </c>
      <c r="EJ205" s="34">
        <f>SUM(EJ9:EJ203)</f>
        <v>1761084.5550900889</v>
      </c>
      <c r="EK205" s="34">
        <f>+EJ205+EG205+EA205</f>
        <v>19587270.67595877</v>
      </c>
      <c r="EL205" s="34">
        <f>+EK205+DX205</f>
        <v>23286695.751003675</v>
      </c>
    </row>
    <row r="206" spans="3:142" ht="13.5" thickBot="1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</row>
    <row r="207" ht="13.5" thickTop="1"/>
    <row r="208" ht="12.75">
      <c r="A208" s="20" t="s">
        <v>606</v>
      </c>
    </row>
  </sheetData>
  <mergeCells count="33">
    <mergeCell ref="EK6:EK8"/>
    <mergeCell ref="EL6:EL8"/>
    <mergeCell ref="EH6:EJ6"/>
    <mergeCell ref="EH7:EH8"/>
    <mergeCell ref="EI7:EI8"/>
    <mergeCell ref="EJ7:EJ8"/>
    <mergeCell ref="EB6:EG6"/>
    <mergeCell ref="EB7:EB8"/>
    <mergeCell ref="EC7:EC8"/>
    <mergeCell ref="ED7:ED8"/>
    <mergeCell ref="EE7:EE8"/>
    <mergeCell ref="EF7:EF8"/>
    <mergeCell ref="EG7:EG8"/>
    <mergeCell ref="DY6:EA6"/>
    <mergeCell ref="DY7:DY8"/>
    <mergeCell ref="DZ7:DZ8"/>
    <mergeCell ref="EA7:EA8"/>
    <mergeCell ref="DM7:DN7"/>
    <mergeCell ref="DO7:DR7"/>
    <mergeCell ref="DS7:DV7"/>
    <mergeCell ref="DX6:DX8"/>
    <mergeCell ref="CZ7:DE7"/>
    <mergeCell ref="DF7:DG7"/>
    <mergeCell ref="DH7:DI7"/>
    <mergeCell ref="DJ7:DK7"/>
    <mergeCell ref="O7:Q7"/>
    <mergeCell ref="R7:CQ7"/>
    <mergeCell ref="CR7:CT7"/>
    <mergeCell ref="CX7:CY7"/>
    <mergeCell ref="A6:A8"/>
    <mergeCell ref="B6:B8"/>
    <mergeCell ref="C6:C8"/>
    <mergeCell ref="D7:N7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usuario</cp:lastModifiedBy>
  <dcterms:created xsi:type="dcterms:W3CDTF">2001-08-24T19:25:31Z</dcterms:created>
  <dcterms:modified xsi:type="dcterms:W3CDTF">2004-07-21T14:03:38Z</dcterms:modified>
  <cp:category/>
  <cp:version/>
  <cp:contentType/>
  <cp:contentStatus/>
</cp:coreProperties>
</file>